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<sst xmlns="http://schemas.openxmlformats.org/spreadsheetml/2006/main" count="100" uniqueCount="89">
  <si>
    <t>2025届毕业生生源信息</t>
  </si>
  <si>
    <t>学院名称</t>
  </si>
  <si>
    <t>专业名称</t>
  </si>
  <si>
    <t>总计</t>
  </si>
  <si>
    <t>性别</t>
  </si>
  <si>
    <t>生源地</t>
  </si>
  <si>
    <t>男</t>
  </si>
  <si>
    <t>女</t>
  </si>
  <si>
    <t>陕西</t>
  </si>
  <si>
    <t>四川</t>
  </si>
  <si>
    <t>安徽</t>
  </si>
  <si>
    <t>山西</t>
  </si>
  <si>
    <t>贵州</t>
  </si>
  <si>
    <t>河北</t>
  </si>
  <si>
    <t>甘肃</t>
  </si>
  <si>
    <t>青海</t>
  </si>
  <si>
    <t>山东</t>
  </si>
  <si>
    <t>河南</t>
  </si>
  <si>
    <t>广西</t>
  </si>
  <si>
    <t>新疆</t>
  </si>
  <si>
    <t>内蒙古</t>
  </si>
  <si>
    <t>宁夏</t>
  </si>
  <si>
    <t>云南</t>
  </si>
  <si>
    <t>辽宁</t>
  </si>
  <si>
    <t>江苏</t>
  </si>
  <si>
    <t>江西</t>
  </si>
  <si>
    <t>海南</t>
  </si>
  <si>
    <t>重庆</t>
  </si>
  <si>
    <t>电子信息工程学院</t>
  </si>
  <si>
    <t>电子信息工程技术</t>
  </si>
  <si>
    <t>电子制造技术与设备</t>
  </si>
  <si>
    <t>计算机应用技术</t>
  </si>
  <si>
    <t>无人机应用技术</t>
  </si>
  <si>
    <t>物联网应用技术</t>
  </si>
  <si>
    <t>现代移动通信技术</t>
  </si>
  <si>
    <t>应用电子技术</t>
  </si>
  <si>
    <t>小计</t>
  </si>
  <si>
    <t>机电工程学院（汽车工程学院）</t>
  </si>
  <si>
    <t>电气自动化技术</t>
  </si>
  <si>
    <t>电梯工程技术</t>
  </si>
  <si>
    <t>工业机器人技术</t>
  </si>
  <si>
    <t>机电一体化技术</t>
  </si>
  <si>
    <t>汽车检测与维修技术</t>
  </si>
  <si>
    <t>汽车制造与试验技术</t>
  </si>
  <si>
    <t>数控技术</t>
  </si>
  <si>
    <t>新能源汽车技术</t>
  </si>
  <si>
    <t>大数据应用学院（动漫软件学院）</t>
  </si>
  <si>
    <t>大数据技术</t>
  </si>
  <si>
    <t>大数据技术与应用</t>
  </si>
  <si>
    <t>动漫制作技术</t>
  </si>
  <si>
    <t>计算机网络技术</t>
  </si>
  <si>
    <t>软件技术</t>
  </si>
  <si>
    <t>数字媒体技术</t>
  </si>
  <si>
    <t>数字媒体应用技术</t>
  </si>
  <si>
    <t>云计算技术应用</t>
  </si>
  <si>
    <t>建筑与轨道交通学院</t>
  </si>
  <si>
    <t>城市轨道交通工程技术</t>
  </si>
  <si>
    <t>城市轨道交通运营管理</t>
  </si>
  <si>
    <t>高速铁路客运乘务</t>
  </si>
  <si>
    <t>高速铁路客运服务</t>
  </si>
  <si>
    <t>工程造价</t>
  </si>
  <si>
    <t>环境艺术设计</t>
  </si>
  <si>
    <t>建筑工程技术</t>
  </si>
  <si>
    <t>装配式建筑工程技术</t>
  </si>
  <si>
    <t>现代商学院</t>
  </si>
  <si>
    <t>餐饮管理</t>
  </si>
  <si>
    <t>大数据与会计</t>
  </si>
  <si>
    <t>电子商务</t>
  </si>
  <si>
    <t>航空物流管理</t>
  </si>
  <si>
    <t>互联网金融</t>
  </si>
  <si>
    <t>会计</t>
  </si>
  <si>
    <t>会计信息管理</t>
  </si>
  <si>
    <t>会展策划与管理</t>
  </si>
  <si>
    <t>金融科技应用</t>
  </si>
  <si>
    <t>旅游管理</t>
  </si>
  <si>
    <t>文物修复与保护</t>
  </si>
  <si>
    <t>物流管理</t>
  </si>
  <si>
    <t>现代物流管理</t>
  </si>
  <si>
    <t>健康护理学院</t>
  </si>
  <si>
    <t>护理</t>
  </si>
  <si>
    <t>婴幼儿托育服务与管理</t>
  </si>
  <si>
    <t>生物与医药学院（乡村振兴学院）</t>
  </si>
  <si>
    <t>畜牧兽医</t>
  </si>
  <si>
    <t>药品经营与管理</t>
  </si>
  <si>
    <t>药品生产技术</t>
  </si>
  <si>
    <t>园林工程技术</t>
  </si>
  <si>
    <t>园艺技术</t>
  </si>
  <si>
    <t>学前师范学院</t>
  </si>
  <si>
    <t>学前教育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</si>
</sst>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color theme="5"/>
      <name val="WPS灵秀黑"/>
      <charset val="134"/>
    </font>
    <font>
      <sz val="36"/>
      <color theme="1"/>
      <name val="宋体"/>
      <charset val="134"/>
      <scheme val="minor"/>
    </font>
    <font>
      <b/>
      <sz val="14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1DEF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8010C"/>
      <color rgb="00E7C6FB"/>
      <color rgb="00F1DE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I107"/>
  <sheetViews>
    <sheetView tabSelected="1" topLeftCell="A48" workbookViewId="0">
      <selection activeCell="AD65" sqref="AD65"/>
    </sheetView>
  </sheetViews>
  <sheetFormatPr defaultColWidth="9.025" defaultRowHeight="13.5"/>
  <cols>
    <col min="1" max="1" width="5.75" style="3" customWidth="1"/>
    <col min="2" max="2" width="22.5" style="4" customWidth="1"/>
    <col min="3" max="3" width="5.38333333333333" style="4" customWidth="1"/>
    <col min="4" max="35" width="4.58333333333333" style="4" customWidth="1"/>
    <col min="36" max="16384" width="9.025" style="4"/>
  </cols>
  <sheetData>
    <row r="1" ht="49" customHeight="1" spans="1: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7" customHeight="1" spans="1:35">
      <c r="A2" s="7" t="s">
        <v>1</v>
      </c>
      <c r="B2" s="8" t="s">
        <v>2</v>
      </c>
      <c r="C2" s="7" t="s">
        <v>3</v>
      </c>
      <c r="D2" s="8" t="s">
        <v>4</v>
      </c>
      <c r="E2" s="8"/>
      <c r="F2" s="8" t="s">
        <v>5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1"/>
      <c r="AA2"/>
      <c r="AB2"/>
      <c r="AC2"/>
      <c r="AD2"/>
      <c r="AE2"/>
      <c r="AF2"/>
      <c r="AG2"/>
      <c r="AH2"/>
      <c r="AI2"/>
    </row>
    <row r="3" s="1" customFormat="1" ht="59" customHeight="1" spans="1:35">
      <c r="A3" s="7"/>
      <c r="B3" s="8"/>
      <c r="C3" s="7"/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19" t="s">
        <v>17</v>
      </c>
      <c r="P3" s="19" t="s">
        <v>18</v>
      </c>
      <c r="Q3" s="19" t="s">
        <v>19</v>
      </c>
      <c r="R3" s="7" t="s">
        <v>20</v>
      </c>
      <c r="S3" s="7" t="s">
        <v>21</v>
      </c>
      <c r="T3" s="7" t="s">
        <v>22</v>
      </c>
      <c r="U3" s="7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22"/>
      <c r="AA3"/>
      <c r="AB3"/>
      <c r="AC3"/>
      <c r="AD3"/>
      <c r="AE3"/>
      <c r="AF3"/>
      <c r="AG3"/>
      <c r="AH3"/>
      <c r="AI3"/>
    </row>
    <row r="4" s="2" customFormat="1" ht="27" customHeight="1" spans="1:35">
      <c r="A4" s="9" t="s">
        <v>28</v>
      </c>
      <c r="B4" s="10" t="s">
        <v>29</v>
      </c>
      <c r="C4" s="11">
        <v>97</v>
      </c>
      <c r="D4" s="12">
        <v>76</v>
      </c>
      <c r="E4" s="13">
        <v>21</v>
      </c>
      <c r="F4" s="14">
        <v>55</v>
      </c>
      <c r="G4" s="14"/>
      <c r="H4" s="14"/>
      <c r="I4" s="14">
        <v>19</v>
      </c>
      <c r="J4" s="14"/>
      <c r="K4" s="14"/>
      <c r="L4" s="14">
        <v>9</v>
      </c>
      <c r="M4" s="14"/>
      <c r="N4" s="14">
        <v>9</v>
      </c>
      <c r="O4" s="14"/>
      <c r="P4" s="14"/>
      <c r="Q4" s="14">
        <v>4</v>
      </c>
      <c r="R4" s="14"/>
      <c r="S4" s="14">
        <v>1</v>
      </c>
      <c r="T4" s="14"/>
      <c r="U4" s="14"/>
      <c r="V4" s="14"/>
      <c r="W4" s="14"/>
      <c r="X4" s="14"/>
      <c r="Y4" s="14"/>
      <c r="Z4" s="22"/>
      <c r="AA4"/>
      <c r="AB4"/>
      <c r="AC4"/>
      <c r="AD4"/>
      <c r="AE4"/>
      <c r="AF4"/>
      <c r="AG4"/>
      <c r="AH4"/>
      <c r="AI4"/>
    </row>
    <row r="5" s="2" customFormat="1" ht="27" customHeight="1" spans="1:35">
      <c r="A5" s="9"/>
      <c r="B5" s="10" t="s">
        <v>30</v>
      </c>
      <c r="C5" s="11">
        <v>1</v>
      </c>
      <c r="D5" s="12">
        <v>1</v>
      </c>
      <c r="E5" s="13"/>
      <c r="F5" s="14">
        <v>1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2"/>
      <c r="AA5"/>
      <c r="AB5"/>
      <c r="AC5"/>
      <c r="AD5"/>
      <c r="AE5"/>
      <c r="AF5"/>
      <c r="AG5"/>
      <c r="AH5"/>
      <c r="AI5"/>
    </row>
    <row r="6" s="2" customFormat="1" ht="27" customHeight="1" spans="1:35">
      <c r="A6" s="9"/>
      <c r="B6" s="10" t="s">
        <v>31</v>
      </c>
      <c r="C6" s="11">
        <v>1</v>
      </c>
      <c r="D6" s="12">
        <v>1</v>
      </c>
      <c r="E6" s="13"/>
      <c r="F6" s="14">
        <v>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22"/>
      <c r="AA6"/>
      <c r="AB6"/>
      <c r="AC6"/>
      <c r="AD6"/>
      <c r="AE6"/>
      <c r="AF6"/>
      <c r="AG6"/>
      <c r="AH6"/>
      <c r="AI6"/>
    </row>
    <row r="7" s="2" customFormat="1" ht="27" customHeight="1" spans="1:35">
      <c r="A7" s="9"/>
      <c r="B7" s="10" t="s">
        <v>32</v>
      </c>
      <c r="C7" s="11">
        <v>40</v>
      </c>
      <c r="D7" s="12">
        <v>33</v>
      </c>
      <c r="E7" s="13">
        <v>7</v>
      </c>
      <c r="F7" s="14">
        <v>14</v>
      </c>
      <c r="G7" s="14">
        <v>7</v>
      </c>
      <c r="H7" s="14"/>
      <c r="I7" s="14">
        <v>5</v>
      </c>
      <c r="J7" s="14"/>
      <c r="K7" s="14"/>
      <c r="L7" s="14">
        <v>5</v>
      </c>
      <c r="M7" s="14"/>
      <c r="N7" s="14"/>
      <c r="O7" s="14">
        <v>6</v>
      </c>
      <c r="P7" s="14"/>
      <c r="Q7" s="14">
        <v>3</v>
      </c>
      <c r="R7" s="14"/>
      <c r="S7" s="14"/>
      <c r="T7" s="14"/>
      <c r="U7" s="14"/>
      <c r="V7" s="14"/>
      <c r="W7" s="14"/>
      <c r="X7" s="14"/>
      <c r="Y7" s="14"/>
      <c r="Z7" s="22"/>
      <c r="AA7"/>
      <c r="AB7"/>
      <c r="AC7"/>
      <c r="AD7"/>
      <c r="AE7"/>
      <c r="AF7"/>
      <c r="AG7"/>
      <c r="AH7"/>
      <c r="AI7"/>
    </row>
    <row r="8" s="2" customFormat="1" ht="27" customHeight="1" spans="1:35">
      <c r="A8" s="9"/>
      <c r="B8" s="10" t="s">
        <v>33</v>
      </c>
      <c r="C8" s="11">
        <v>50</v>
      </c>
      <c r="D8" s="12">
        <v>36</v>
      </c>
      <c r="E8" s="13">
        <v>14</v>
      </c>
      <c r="F8" s="14">
        <v>24</v>
      </c>
      <c r="G8" s="14">
        <v>1</v>
      </c>
      <c r="H8" s="14"/>
      <c r="I8" s="14">
        <v>11</v>
      </c>
      <c r="J8" s="14"/>
      <c r="K8" s="14"/>
      <c r="L8" s="14">
        <v>7</v>
      </c>
      <c r="M8" s="14"/>
      <c r="N8" s="14"/>
      <c r="O8" s="14">
        <v>7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22"/>
      <c r="AA8"/>
      <c r="AB8"/>
      <c r="AC8"/>
      <c r="AD8"/>
      <c r="AE8"/>
      <c r="AF8"/>
      <c r="AG8"/>
      <c r="AH8"/>
      <c r="AI8"/>
    </row>
    <row r="9" s="2" customFormat="1" ht="27" customHeight="1" spans="1:35">
      <c r="A9" s="9"/>
      <c r="B9" s="10" t="s">
        <v>34</v>
      </c>
      <c r="C9" s="11">
        <v>13</v>
      </c>
      <c r="D9" s="12">
        <v>8</v>
      </c>
      <c r="E9" s="13">
        <v>5</v>
      </c>
      <c r="F9" s="14">
        <v>13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22"/>
      <c r="AA9"/>
      <c r="AB9"/>
      <c r="AC9"/>
      <c r="AD9"/>
      <c r="AE9"/>
      <c r="AF9"/>
      <c r="AG9"/>
      <c r="AH9"/>
      <c r="AI9"/>
    </row>
    <row r="10" s="2" customFormat="1" ht="27" customHeight="1" spans="1:35">
      <c r="A10" s="9"/>
      <c r="B10" s="10" t="s">
        <v>35</v>
      </c>
      <c r="C10" s="11">
        <v>82</v>
      </c>
      <c r="D10" s="12">
        <v>75</v>
      </c>
      <c r="E10" s="13">
        <v>7</v>
      </c>
      <c r="F10" s="14">
        <v>82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22"/>
      <c r="AA10"/>
      <c r="AB10"/>
      <c r="AC10"/>
      <c r="AD10"/>
      <c r="AE10"/>
      <c r="AF10"/>
      <c r="AG10"/>
      <c r="AH10"/>
      <c r="AI10"/>
    </row>
    <row r="11" s="2" customFormat="1" ht="27" customHeight="1" spans="1:35">
      <c r="A11" s="9"/>
      <c r="B11" s="15" t="s">
        <v>36</v>
      </c>
      <c r="C11" s="15">
        <f>SUM(C4:C10)</f>
        <v>284</v>
      </c>
      <c r="D11" s="15">
        <f t="shared" ref="D11:S11" si="0">SUM(D4:D10)</f>
        <v>230</v>
      </c>
      <c r="E11" s="15">
        <f t="shared" si="0"/>
        <v>54</v>
      </c>
      <c r="F11" s="15">
        <f t="shared" si="0"/>
        <v>190</v>
      </c>
      <c r="G11" s="15">
        <f t="shared" si="0"/>
        <v>8</v>
      </c>
      <c r="H11" s="15"/>
      <c r="I11" s="15">
        <f t="shared" si="0"/>
        <v>35</v>
      </c>
      <c r="J11" s="15"/>
      <c r="K11" s="15"/>
      <c r="L11" s="15">
        <f t="shared" si="0"/>
        <v>21</v>
      </c>
      <c r="M11" s="15"/>
      <c r="N11" s="15">
        <f t="shared" si="0"/>
        <v>9</v>
      </c>
      <c r="O11" s="15">
        <f t="shared" si="0"/>
        <v>13</v>
      </c>
      <c r="P11" s="15"/>
      <c r="Q11" s="15">
        <f t="shared" si="0"/>
        <v>7</v>
      </c>
      <c r="R11" s="15"/>
      <c r="S11" s="15">
        <f t="shared" si="0"/>
        <v>1</v>
      </c>
      <c r="T11" s="15"/>
      <c r="U11" s="15"/>
      <c r="V11" s="15"/>
      <c r="W11" s="15"/>
      <c r="X11" s="15"/>
      <c r="Y11" s="15"/>
      <c r="Z11" s="22"/>
      <c r="AA11"/>
      <c r="AB11"/>
      <c r="AC11"/>
      <c r="AD11"/>
      <c r="AE11"/>
      <c r="AF11"/>
      <c r="AG11"/>
      <c r="AH11"/>
      <c r="AI11"/>
    </row>
    <row r="12" s="2" customFormat="1" ht="27" customHeight="1" spans="1:35">
      <c r="A12" s="9" t="s">
        <v>37</v>
      </c>
      <c r="B12" s="10" t="s">
        <v>38</v>
      </c>
      <c r="C12" s="11">
        <v>222</v>
      </c>
      <c r="D12" s="12">
        <v>204</v>
      </c>
      <c r="E12" s="13">
        <v>18</v>
      </c>
      <c r="F12" s="16">
        <v>189</v>
      </c>
      <c r="G12" s="14"/>
      <c r="H12" s="14"/>
      <c r="I12" s="14"/>
      <c r="J12" s="14"/>
      <c r="K12" s="14"/>
      <c r="L12" s="14">
        <v>33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22"/>
      <c r="AA12"/>
      <c r="AB12"/>
      <c r="AC12"/>
      <c r="AD12"/>
      <c r="AE12"/>
      <c r="AF12"/>
      <c r="AG12"/>
      <c r="AH12"/>
      <c r="AI12"/>
    </row>
    <row r="13" s="2" customFormat="1" ht="27" customHeight="1" spans="1:35">
      <c r="A13" s="9"/>
      <c r="B13" s="10" t="s">
        <v>39</v>
      </c>
      <c r="C13" s="11">
        <v>45</v>
      </c>
      <c r="D13" s="12">
        <v>45</v>
      </c>
      <c r="E13" s="13"/>
      <c r="F13" s="14">
        <v>39</v>
      </c>
      <c r="G13" s="14"/>
      <c r="H13" s="14">
        <v>5</v>
      </c>
      <c r="I13" s="14"/>
      <c r="J13" s="14"/>
      <c r="K13" s="14"/>
      <c r="L13" s="14">
        <v>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22"/>
      <c r="AA13"/>
      <c r="AB13"/>
      <c r="AC13"/>
      <c r="AD13"/>
      <c r="AE13"/>
      <c r="AF13"/>
      <c r="AG13"/>
      <c r="AH13"/>
      <c r="AI13"/>
    </row>
    <row r="14" s="2" customFormat="1" ht="27" customHeight="1" spans="1:35">
      <c r="A14" s="9"/>
      <c r="B14" s="10" t="s">
        <v>40</v>
      </c>
      <c r="C14" s="11">
        <v>31</v>
      </c>
      <c r="D14" s="12">
        <v>28</v>
      </c>
      <c r="E14" s="13">
        <v>3</v>
      </c>
      <c r="F14" s="14">
        <v>28</v>
      </c>
      <c r="G14" s="14"/>
      <c r="H14" s="14"/>
      <c r="I14" s="14"/>
      <c r="J14" s="14"/>
      <c r="K14" s="14"/>
      <c r="L14" s="14">
        <v>2</v>
      </c>
      <c r="M14" s="14"/>
      <c r="N14" s="14"/>
      <c r="O14" s="14">
        <v>1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2"/>
      <c r="AA14"/>
      <c r="AB14"/>
      <c r="AC14"/>
      <c r="AD14"/>
      <c r="AE14"/>
      <c r="AF14"/>
      <c r="AG14"/>
      <c r="AH14"/>
      <c r="AI14"/>
    </row>
    <row r="15" s="2" customFormat="1" ht="27" customHeight="1" spans="1:35">
      <c r="A15" s="9"/>
      <c r="B15" s="10" t="s">
        <v>41</v>
      </c>
      <c r="C15" s="11">
        <v>376</v>
      </c>
      <c r="D15" s="12">
        <v>365</v>
      </c>
      <c r="E15" s="13">
        <v>11</v>
      </c>
      <c r="F15" s="14">
        <v>361</v>
      </c>
      <c r="G15" s="14"/>
      <c r="H15" s="14"/>
      <c r="I15" s="14"/>
      <c r="J15" s="14"/>
      <c r="K15" s="14"/>
      <c r="L15" s="14"/>
      <c r="M15" s="14">
        <v>6</v>
      </c>
      <c r="N15" s="14"/>
      <c r="O15" s="14"/>
      <c r="P15" s="14"/>
      <c r="Q15" s="14"/>
      <c r="R15" s="14">
        <v>4</v>
      </c>
      <c r="S15" s="14">
        <v>5</v>
      </c>
      <c r="T15" s="14"/>
      <c r="U15" s="14"/>
      <c r="V15" s="14"/>
      <c r="W15" s="14"/>
      <c r="X15" s="14"/>
      <c r="Y15" s="14"/>
      <c r="Z15" s="22"/>
      <c r="AA15"/>
      <c r="AB15"/>
      <c r="AC15"/>
      <c r="AD15"/>
      <c r="AE15"/>
      <c r="AF15"/>
      <c r="AG15"/>
      <c r="AH15"/>
      <c r="AI15"/>
    </row>
    <row r="16" s="2" customFormat="1" ht="27" customHeight="1" spans="1:35">
      <c r="A16" s="9"/>
      <c r="B16" s="10" t="s">
        <v>42</v>
      </c>
      <c r="C16" s="11">
        <v>11</v>
      </c>
      <c r="D16" s="12">
        <v>11</v>
      </c>
      <c r="E16" s="13"/>
      <c r="F16" s="14">
        <v>11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22"/>
      <c r="AA16"/>
      <c r="AB16"/>
      <c r="AC16"/>
      <c r="AD16"/>
      <c r="AE16"/>
      <c r="AF16"/>
      <c r="AG16"/>
      <c r="AH16"/>
      <c r="AI16"/>
    </row>
    <row r="17" s="2" customFormat="1" ht="27" customHeight="1" spans="1:35">
      <c r="A17" s="9"/>
      <c r="B17" s="10" t="s">
        <v>43</v>
      </c>
      <c r="C17" s="11">
        <v>52</v>
      </c>
      <c r="D17" s="12">
        <v>51</v>
      </c>
      <c r="E17" s="13">
        <v>1</v>
      </c>
      <c r="F17" s="14">
        <v>52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22"/>
      <c r="AA17"/>
      <c r="AB17"/>
      <c r="AC17"/>
      <c r="AD17"/>
      <c r="AE17"/>
      <c r="AF17"/>
      <c r="AG17"/>
      <c r="AH17"/>
      <c r="AI17"/>
    </row>
    <row r="18" s="2" customFormat="1" ht="27" customHeight="1" spans="1:35">
      <c r="A18" s="9"/>
      <c r="B18" s="10" t="s">
        <v>44</v>
      </c>
      <c r="C18" s="11">
        <v>2</v>
      </c>
      <c r="D18" s="12">
        <v>2</v>
      </c>
      <c r="E18" s="13"/>
      <c r="F18" s="14">
        <v>2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2"/>
      <c r="AA18"/>
      <c r="AB18"/>
      <c r="AC18"/>
      <c r="AD18"/>
      <c r="AE18"/>
      <c r="AF18"/>
      <c r="AG18"/>
      <c r="AH18"/>
      <c r="AI18"/>
    </row>
    <row r="19" s="2" customFormat="1" ht="27" customHeight="1" spans="1:35">
      <c r="A19" s="9"/>
      <c r="B19" s="10" t="s">
        <v>45</v>
      </c>
      <c r="C19" s="11">
        <v>86</v>
      </c>
      <c r="D19" s="12">
        <v>83</v>
      </c>
      <c r="E19" s="13">
        <v>3</v>
      </c>
      <c r="F19" s="14">
        <v>86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2"/>
      <c r="AA19"/>
      <c r="AB19"/>
      <c r="AC19"/>
      <c r="AD19"/>
      <c r="AE19"/>
      <c r="AF19"/>
      <c r="AG19"/>
      <c r="AH19"/>
      <c r="AI19"/>
    </row>
    <row r="20" s="2" customFormat="1" ht="27" customHeight="1" spans="1:35">
      <c r="A20" s="9"/>
      <c r="B20" s="15" t="s">
        <v>36</v>
      </c>
      <c r="C20" s="15">
        <f>SUM(C12:C19)</f>
        <v>825</v>
      </c>
      <c r="D20" s="15">
        <f t="shared" ref="D20:S20" si="1">SUM(D12:D19)</f>
        <v>789</v>
      </c>
      <c r="E20" s="15">
        <f t="shared" si="1"/>
        <v>36</v>
      </c>
      <c r="F20" s="15">
        <f t="shared" si="1"/>
        <v>768</v>
      </c>
      <c r="G20" s="15"/>
      <c r="H20" s="15">
        <f t="shared" si="1"/>
        <v>5</v>
      </c>
      <c r="I20" s="15"/>
      <c r="J20" s="15"/>
      <c r="K20" s="15"/>
      <c r="L20" s="15">
        <f t="shared" si="1"/>
        <v>36</v>
      </c>
      <c r="M20" s="15">
        <f t="shared" si="1"/>
        <v>6</v>
      </c>
      <c r="N20" s="15"/>
      <c r="O20" s="15">
        <f t="shared" si="1"/>
        <v>1</v>
      </c>
      <c r="P20" s="15"/>
      <c r="Q20" s="15"/>
      <c r="R20" s="15">
        <f t="shared" si="1"/>
        <v>4</v>
      </c>
      <c r="S20" s="15">
        <f t="shared" si="1"/>
        <v>5</v>
      </c>
      <c r="T20" s="15"/>
      <c r="U20" s="15"/>
      <c r="V20" s="15"/>
      <c r="W20" s="15"/>
      <c r="X20" s="15"/>
      <c r="Y20" s="15"/>
      <c r="Z20" s="22"/>
      <c r="AA20"/>
      <c r="AB20"/>
      <c r="AC20"/>
      <c r="AD20"/>
      <c r="AE20"/>
      <c r="AF20"/>
      <c r="AG20"/>
      <c r="AH20"/>
      <c r="AI20"/>
    </row>
    <row r="21" s="2" customFormat="1" ht="27" customHeight="1" spans="1:35">
      <c r="A21" s="9" t="s">
        <v>46</v>
      </c>
      <c r="B21" s="10" t="s">
        <v>47</v>
      </c>
      <c r="C21" s="11">
        <v>49</v>
      </c>
      <c r="D21" s="12">
        <v>26</v>
      </c>
      <c r="E21" s="13">
        <v>23</v>
      </c>
      <c r="F21" s="14">
        <v>44</v>
      </c>
      <c r="G21" s="14"/>
      <c r="H21" s="14"/>
      <c r="I21" s="14"/>
      <c r="J21" s="14">
        <v>3</v>
      </c>
      <c r="K21" s="14"/>
      <c r="L21" s="14"/>
      <c r="M21" s="14"/>
      <c r="N21" s="14"/>
      <c r="O21" s="14"/>
      <c r="P21" s="14">
        <v>2</v>
      </c>
      <c r="Q21" s="14"/>
      <c r="R21" s="14"/>
      <c r="S21" s="14"/>
      <c r="T21" s="14"/>
      <c r="U21" s="14"/>
      <c r="V21" s="14"/>
      <c r="W21" s="14"/>
      <c r="X21" s="14"/>
      <c r="Y21" s="14"/>
      <c r="Z21" s="22"/>
      <c r="AA21"/>
      <c r="AB21"/>
      <c r="AC21"/>
      <c r="AD21"/>
      <c r="AE21"/>
      <c r="AF21"/>
      <c r="AG21"/>
      <c r="AH21"/>
      <c r="AI21"/>
    </row>
    <row r="22" s="2" customFormat="1" ht="27" customHeight="1" spans="1:35">
      <c r="A22" s="9"/>
      <c r="B22" s="10" t="s">
        <v>48</v>
      </c>
      <c r="C22" s="11">
        <v>5</v>
      </c>
      <c r="D22" s="12">
        <v>5</v>
      </c>
      <c r="E22" s="13"/>
      <c r="F22" s="14">
        <v>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22"/>
      <c r="AA22"/>
      <c r="AB22"/>
      <c r="AC22"/>
      <c r="AD22"/>
      <c r="AE22"/>
      <c r="AF22"/>
      <c r="AG22"/>
      <c r="AH22"/>
      <c r="AI22"/>
    </row>
    <row r="23" s="2" customFormat="1" ht="27" customHeight="1" spans="1:35">
      <c r="A23" s="9"/>
      <c r="B23" s="10" t="s">
        <v>49</v>
      </c>
      <c r="C23" s="11">
        <v>301</v>
      </c>
      <c r="D23" s="12">
        <v>180</v>
      </c>
      <c r="E23" s="13">
        <v>121</v>
      </c>
      <c r="F23" s="14">
        <v>290</v>
      </c>
      <c r="G23" s="14"/>
      <c r="H23" s="14"/>
      <c r="I23" s="14"/>
      <c r="J23" s="14">
        <v>1</v>
      </c>
      <c r="K23" s="14">
        <v>10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22"/>
      <c r="AA23"/>
      <c r="AB23"/>
      <c r="AC23"/>
      <c r="AD23"/>
      <c r="AE23"/>
      <c r="AF23"/>
      <c r="AG23"/>
      <c r="AH23"/>
      <c r="AI23"/>
    </row>
    <row r="24" s="2" customFormat="1" ht="27" customHeight="1" spans="1:35">
      <c r="A24" s="9"/>
      <c r="B24" s="10" t="s">
        <v>50</v>
      </c>
      <c r="C24" s="11">
        <v>42</v>
      </c>
      <c r="D24" s="12">
        <v>33</v>
      </c>
      <c r="E24" s="13">
        <v>9</v>
      </c>
      <c r="F24" s="14">
        <v>42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22"/>
      <c r="AA24"/>
      <c r="AB24"/>
      <c r="AC24"/>
      <c r="AD24"/>
      <c r="AE24"/>
      <c r="AF24"/>
      <c r="AG24"/>
      <c r="AH24"/>
      <c r="AI24"/>
    </row>
    <row r="25" s="2" customFormat="1" ht="27" customHeight="1" spans="1:35">
      <c r="A25" s="9"/>
      <c r="B25" s="10" t="s">
        <v>31</v>
      </c>
      <c r="C25" s="11">
        <v>179</v>
      </c>
      <c r="D25" s="12">
        <v>129</v>
      </c>
      <c r="E25" s="13">
        <v>50</v>
      </c>
      <c r="F25" s="14">
        <v>179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22"/>
      <c r="AA25"/>
      <c r="AB25"/>
      <c r="AC25"/>
      <c r="AD25"/>
      <c r="AE25"/>
      <c r="AF25"/>
      <c r="AG25"/>
      <c r="AH25"/>
      <c r="AI25"/>
    </row>
    <row r="26" s="2" customFormat="1" ht="27" customHeight="1" spans="1:35">
      <c r="A26" s="9"/>
      <c r="B26" s="10" t="s">
        <v>51</v>
      </c>
      <c r="C26" s="11">
        <v>62</v>
      </c>
      <c r="D26" s="12">
        <v>44</v>
      </c>
      <c r="E26" s="13">
        <v>18</v>
      </c>
      <c r="F26" s="14">
        <v>62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22"/>
      <c r="AA26"/>
      <c r="AB26"/>
      <c r="AC26"/>
      <c r="AD26"/>
      <c r="AE26"/>
      <c r="AF26"/>
      <c r="AG26"/>
      <c r="AH26"/>
      <c r="AI26"/>
    </row>
    <row r="27" s="2" customFormat="1" ht="27" customHeight="1" spans="1:35">
      <c r="A27" s="9"/>
      <c r="B27" s="10" t="s">
        <v>44</v>
      </c>
      <c r="C27" s="11">
        <v>39</v>
      </c>
      <c r="D27" s="12">
        <v>36</v>
      </c>
      <c r="E27" s="13">
        <v>3</v>
      </c>
      <c r="F27" s="14">
        <v>30</v>
      </c>
      <c r="G27" s="14"/>
      <c r="H27" s="14"/>
      <c r="I27" s="14"/>
      <c r="J27" s="14"/>
      <c r="K27" s="14"/>
      <c r="L27" s="14"/>
      <c r="M27" s="14"/>
      <c r="N27" s="14"/>
      <c r="O27" s="14">
        <v>9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22"/>
      <c r="AA27"/>
      <c r="AB27"/>
      <c r="AC27"/>
      <c r="AD27"/>
      <c r="AE27"/>
      <c r="AF27"/>
      <c r="AG27"/>
      <c r="AH27"/>
      <c r="AI27"/>
    </row>
    <row r="28" s="2" customFormat="1" ht="27" customHeight="1" spans="1:35">
      <c r="A28" s="9"/>
      <c r="B28" s="10" t="s">
        <v>52</v>
      </c>
      <c r="C28" s="11">
        <v>104</v>
      </c>
      <c r="D28" s="12">
        <v>36</v>
      </c>
      <c r="E28" s="13">
        <v>68</v>
      </c>
      <c r="F28" s="14">
        <v>104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22"/>
      <c r="AA28"/>
      <c r="AB28"/>
      <c r="AC28"/>
      <c r="AD28"/>
      <c r="AE28"/>
      <c r="AF28"/>
      <c r="AG28"/>
      <c r="AH28"/>
      <c r="AI28"/>
    </row>
    <row r="29" s="2" customFormat="1" ht="27" customHeight="1" spans="1:35">
      <c r="A29" s="9"/>
      <c r="B29" s="10" t="s">
        <v>53</v>
      </c>
      <c r="C29" s="11">
        <v>7</v>
      </c>
      <c r="D29" s="12">
        <v>5</v>
      </c>
      <c r="E29" s="13">
        <v>2</v>
      </c>
      <c r="F29" s="14">
        <v>7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22"/>
      <c r="AA29"/>
      <c r="AB29"/>
      <c r="AC29"/>
      <c r="AD29"/>
      <c r="AE29"/>
      <c r="AF29"/>
      <c r="AG29"/>
      <c r="AH29"/>
      <c r="AI29"/>
    </row>
    <row r="30" s="2" customFormat="1" ht="27" customHeight="1" spans="1:35">
      <c r="A30" s="9"/>
      <c r="B30" s="10" t="s">
        <v>54</v>
      </c>
      <c r="C30" s="11">
        <v>38</v>
      </c>
      <c r="D30" s="12">
        <v>30</v>
      </c>
      <c r="E30" s="13">
        <v>8</v>
      </c>
      <c r="F30" s="14">
        <v>5</v>
      </c>
      <c r="G30" s="14">
        <v>3</v>
      </c>
      <c r="H30" s="14">
        <v>6</v>
      </c>
      <c r="I30" s="14">
        <v>5</v>
      </c>
      <c r="J30" s="14">
        <v>4</v>
      </c>
      <c r="K30" s="14"/>
      <c r="L30" s="14">
        <v>5</v>
      </c>
      <c r="M30" s="14"/>
      <c r="N30" s="14"/>
      <c r="O30" s="14">
        <v>9</v>
      </c>
      <c r="P30" s="14"/>
      <c r="Q30" s="14"/>
      <c r="R30" s="14"/>
      <c r="S30" s="14"/>
      <c r="T30" s="14">
        <v>1</v>
      </c>
      <c r="U30" s="14"/>
      <c r="V30" s="14"/>
      <c r="W30" s="14"/>
      <c r="X30" s="14"/>
      <c r="Y30" s="14"/>
      <c r="Z30" s="22"/>
      <c r="AA30"/>
      <c r="AB30"/>
      <c r="AC30"/>
      <c r="AD30"/>
      <c r="AE30"/>
      <c r="AF30"/>
      <c r="AG30"/>
      <c r="AH30"/>
      <c r="AI30"/>
    </row>
    <row r="31" s="2" customFormat="1" ht="27" customHeight="1" spans="1:35">
      <c r="A31" s="9"/>
      <c r="B31" s="15" t="s">
        <v>36</v>
      </c>
      <c r="C31" s="15">
        <f>SUM(C21:C30)</f>
        <v>826</v>
      </c>
      <c r="D31" s="15">
        <f t="shared" ref="D31:T31" si="2">SUM(D21:D30)</f>
        <v>524</v>
      </c>
      <c r="E31" s="15">
        <f t="shared" si="2"/>
        <v>302</v>
      </c>
      <c r="F31" s="15">
        <f t="shared" si="2"/>
        <v>768</v>
      </c>
      <c r="G31" s="15">
        <f t="shared" si="2"/>
        <v>3</v>
      </c>
      <c r="H31" s="15">
        <f t="shared" si="2"/>
        <v>6</v>
      </c>
      <c r="I31" s="15">
        <f t="shared" si="2"/>
        <v>5</v>
      </c>
      <c r="J31" s="15">
        <f t="shared" si="2"/>
        <v>8</v>
      </c>
      <c r="K31" s="15">
        <f t="shared" si="2"/>
        <v>10</v>
      </c>
      <c r="L31" s="15">
        <f t="shared" si="2"/>
        <v>5</v>
      </c>
      <c r="M31" s="15"/>
      <c r="N31" s="15"/>
      <c r="O31" s="15">
        <f t="shared" si="2"/>
        <v>18</v>
      </c>
      <c r="P31" s="15">
        <f t="shared" si="2"/>
        <v>2</v>
      </c>
      <c r="Q31" s="15"/>
      <c r="R31" s="15"/>
      <c r="S31" s="15"/>
      <c r="T31" s="15">
        <f t="shared" si="2"/>
        <v>1</v>
      </c>
      <c r="U31" s="20"/>
      <c r="V31" s="20"/>
      <c r="W31" s="20"/>
      <c r="X31" s="20"/>
      <c r="Y31" s="20"/>
      <c r="Z31" s="22"/>
      <c r="AA31"/>
      <c r="AB31"/>
      <c r="AC31"/>
      <c r="AD31"/>
      <c r="AE31"/>
      <c r="AF31"/>
      <c r="AG31"/>
      <c r="AH31"/>
      <c r="AI31"/>
    </row>
    <row r="32" s="2" customFormat="1" ht="27" customHeight="1" spans="1:35">
      <c r="A32" s="9" t="s">
        <v>55</v>
      </c>
      <c r="B32" s="17" t="s">
        <v>56</v>
      </c>
      <c r="C32" s="11">
        <v>56</v>
      </c>
      <c r="D32" s="12">
        <v>56</v>
      </c>
      <c r="E32" s="13"/>
      <c r="F32" s="14">
        <v>56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22"/>
      <c r="AA32"/>
      <c r="AB32"/>
      <c r="AC32"/>
      <c r="AD32"/>
      <c r="AE32"/>
      <c r="AF32"/>
      <c r="AG32"/>
      <c r="AH32"/>
      <c r="AI32"/>
    </row>
    <row r="33" s="2" customFormat="1" ht="27" customHeight="1" spans="1:35">
      <c r="A33" s="9"/>
      <c r="B33" s="17" t="s">
        <v>57</v>
      </c>
      <c r="C33" s="11">
        <v>90</v>
      </c>
      <c r="D33" s="12">
        <v>51</v>
      </c>
      <c r="E33" s="13">
        <v>39</v>
      </c>
      <c r="F33" s="14">
        <v>82</v>
      </c>
      <c r="G33" s="14"/>
      <c r="H33" s="14"/>
      <c r="I33" s="14"/>
      <c r="J33" s="14"/>
      <c r="K33" s="14">
        <v>8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2"/>
      <c r="AA33"/>
      <c r="AB33"/>
      <c r="AC33"/>
      <c r="AD33"/>
      <c r="AE33"/>
      <c r="AF33"/>
      <c r="AG33"/>
      <c r="AH33"/>
      <c r="AI33"/>
    </row>
    <row r="34" s="2" customFormat="1" ht="27" customHeight="1" spans="1:35">
      <c r="A34" s="9"/>
      <c r="B34" s="17" t="s">
        <v>58</v>
      </c>
      <c r="C34" s="11">
        <v>1</v>
      </c>
      <c r="D34" s="12">
        <v>1</v>
      </c>
      <c r="E34" s="13"/>
      <c r="F34" s="14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2"/>
      <c r="AA34"/>
      <c r="AB34"/>
      <c r="AC34"/>
      <c r="AD34"/>
      <c r="AE34"/>
      <c r="AF34"/>
      <c r="AG34"/>
      <c r="AH34"/>
      <c r="AI34"/>
    </row>
    <row r="35" s="2" customFormat="1" ht="27" customHeight="1" spans="1:35">
      <c r="A35" s="9"/>
      <c r="B35" s="17" t="s">
        <v>59</v>
      </c>
      <c r="C35" s="11">
        <v>44</v>
      </c>
      <c r="D35" s="12">
        <v>14</v>
      </c>
      <c r="E35" s="13">
        <v>30</v>
      </c>
      <c r="F35" s="14">
        <v>44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22"/>
      <c r="AA35"/>
      <c r="AB35"/>
      <c r="AC35"/>
      <c r="AD35"/>
      <c r="AE35"/>
      <c r="AF35"/>
      <c r="AG35"/>
      <c r="AH35"/>
      <c r="AI35"/>
    </row>
    <row r="36" s="2" customFormat="1" ht="27" customHeight="1" spans="1:35">
      <c r="A36" s="9"/>
      <c r="B36" s="17" t="s">
        <v>60</v>
      </c>
      <c r="C36" s="11">
        <v>174</v>
      </c>
      <c r="D36" s="12">
        <v>98</v>
      </c>
      <c r="E36" s="13">
        <v>76</v>
      </c>
      <c r="F36" s="14">
        <v>145</v>
      </c>
      <c r="G36" s="14">
        <v>1</v>
      </c>
      <c r="H36" s="14"/>
      <c r="I36" s="14"/>
      <c r="J36" s="14"/>
      <c r="K36" s="14"/>
      <c r="L36" s="14">
        <v>12</v>
      </c>
      <c r="M36" s="14"/>
      <c r="N36" s="14">
        <v>9</v>
      </c>
      <c r="O36" s="14"/>
      <c r="P36" s="14">
        <v>5</v>
      </c>
      <c r="Q36" s="14">
        <v>2</v>
      </c>
      <c r="R36" s="14"/>
      <c r="S36" s="14"/>
      <c r="T36" s="14"/>
      <c r="U36" s="14"/>
      <c r="V36" s="14"/>
      <c r="W36" s="14"/>
      <c r="X36" s="14"/>
      <c r="Y36" s="14"/>
      <c r="Z36" s="22"/>
      <c r="AA36"/>
      <c r="AB36"/>
      <c r="AC36"/>
      <c r="AD36"/>
      <c r="AE36"/>
      <c r="AF36"/>
      <c r="AG36"/>
      <c r="AH36"/>
      <c r="AI36"/>
    </row>
    <row r="37" s="2" customFormat="1" ht="27" customHeight="1" spans="1:35">
      <c r="A37" s="9"/>
      <c r="B37" s="17" t="s">
        <v>61</v>
      </c>
      <c r="C37" s="11">
        <v>59</v>
      </c>
      <c r="D37" s="12">
        <v>40</v>
      </c>
      <c r="E37" s="13">
        <v>19</v>
      </c>
      <c r="F37" s="14">
        <v>59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22"/>
      <c r="AA37"/>
      <c r="AB37"/>
      <c r="AC37"/>
      <c r="AD37"/>
      <c r="AE37"/>
      <c r="AF37"/>
      <c r="AG37"/>
      <c r="AH37"/>
      <c r="AI37"/>
    </row>
    <row r="38" s="2" customFormat="1" ht="27" customHeight="1" spans="1:35">
      <c r="A38" s="9"/>
      <c r="B38" s="17" t="s">
        <v>62</v>
      </c>
      <c r="C38" s="11">
        <v>104</v>
      </c>
      <c r="D38" s="12">
        <v>101</v>
      </c>
      <c r="E38" s="13">
        <v>3</v>
      </c>
      <c r="F38" s="14">
        <v>95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>
        <v>4</v>
      </c>
      <c r="U38" s="14">
        <v>5</v>
      </c>
      <c r="V38" s="14"/>
      <c r="W38" s="14"/>
      <c r="X38" s="14"/>
      <c r="Y38" s="14"/>
      <c r="Z38" s="22"/>
      <c r="AA38"/>
      <c r="AB38"/>
      <c r="AC38"/>
      <c r="AD38"/>
      <c r="AE38"/>
      <c r="AF38"/>
      <c r="AG38"/>
      <c r="AH38"/>
      <c r="AI38"/>
    </row>
    <row r="39" s="2" customFormat="1" ht="27" customHeight="1" spans="1:35">
      <c r="A39" s="9"/>
      <c r="B39" s="17" t="s">
        <v>63</v>
      </c>
      <c r="C39" s="11">
        <v>19</v>
      </c>
      <c r="D39" s="12">
        <v>18</v>
      </c>
      <c r="E39" s="13">
        <v>1</v>
      </c>
      <c r="F39" s="14">
        <v>15</v>
      </c>
      <c r="G39" s="14"/>
      <c r="H39" s="14"/>
      <c r="I39" s="14">
        <v>1</v>
      </c>
      <c r="J39" s="14"/>
      <c r="K39" s="14"/>
      <c r="L39" s="14">
        <v>1</v>
      </c>
      <c r="M39" s="14"/>
      <c r="N39" s="14"/>
      <c r="O39" s="14">
        <v>2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22"/>
      <c r="AA39"/>
      <c r="AB39"/>
      <c r="AC39"/>
      <c r="AD39"/>
      <c r="AE39"/>
      <c r="AF39"/>
      <c r="AG39"/>
      <c r="AH39"/>
      <c r="AI39"/>
    </row>
    <row r="40" s="2" customFormat="1" ht="27" customHeight="1" spans="1:35">
      <c r="A40" s="9"/>
      <c r="B40" s="15" t="s">
        <v>36</v>
      </c>
      <c r="C40" s="15">
        <f>SUM(C32:C39)</f>
        <v>547</v>
      </c>
      <c r="D40" s="15">
        <f t="shared" ref="D40:U40" si="3">SUM(D32:D39)</f>
        <v>379</v>
      </c>
      <c r="E40" s="15">
        <f t="shared" si="3"/>
        <v>168</v>
      </c>
      <c r="F40" s="15">
        <f t="shared" si="3"/>
        <v>497</v>
      </c>
      <c r="G40" s="15">
        <f t="shared" si="3"/>
        <v>1</v>
      </c>
      <c r="H40" s="15"/>
      <c r="I40" s="15">
        <f t="shared" si="3"/>
        <v>1</v>
      </c>
      <c r="J40" s="15"/>
      <c r="K40" s="15">
        <f t="shared" si="3"/>
        <v>8</v>
      </c>
      <c r="L40" s="15">
        <f t="shared" si="3"/>
        <v>13</v>
      </c>
      <c r="M40" s="15"/>
      <c r="N40" s="15">
        <f t="shared" si="3"/>
        <v>9</v>
      </c>
      <c r="O40" s="15">
        <f t="shared" si="3"/>
        <v>2</v>
      </c>
      <c r="P40" s="15">
        <f t="shared" si="3"/>
        <v>5</v>
      </c>
      <c r="Q40" s="15">
        <f t="shared" si="3"/>
        <v>2</v>
      </c>
      <c r="R40" s="15"/>
      <c r="S40" s="15"/>
      <c r="T40" s="15">
        <f t="shared" si="3"/>
        <v>4</v>
      </c>
      <c r="U40" s="15">
        <f t="shared" si="3"/>
        <v>5</v>
      </c>
      <c r="V40" s="20"/>
      <c r="W40" s="20"/>
      <c r="X40" s="20"/>
      <c r="Y40" s="20"/>
      <c r="Z40" s="22"/>
      <c r="AA40"/>
      <c r="AB40"/>
      <c r="AC40"/>
      <c r="AD40"/>
      <c r="AE40"/>
      <c r="AF40"/>
      <c r="AG40"/>
      <c r="AH40"/>
      <c r="AI40"/>
    </row>
    <row r="41" s="2" customFormat="1" ht="27" customHeight="1" spans="1:35">
      <c r="A41" s="9" t="s">
        <v>64</v>
      </c>
      <c r="B41" s="10" t="s">
        <v>65</v>
      </c>
      <c r="C41" s="11">
        <v>18</v>
      </c>
      <c r="D41" s="12">
        <v>13</v>
      </c>
      <c r="E41" s="13">
        <v>5</v>
      </c>
      <c r="F41" s="14">
        <v>18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22"/>
      <c r="AA41"/>
      <c r="AB41"/>
      <c r="AC41"/>
      <c r="AD41"/>
      <c r="AE41"/>
      <c r="AF41"/>
      <c r="AG41"/>
      <c r="AH41"/>
      <c r="AI41"/>
    </row>
    <row r="42" s="2" customFormat="1" ht="27" customHeight="1" spans="1:35">
      <c r="A42" s="9"/>
      <c r="B42" s="10" t="s">
        <v>66</v>
      </c>
      <c r="C42" s="11">
        <v>339</v>
      </c>
      <c r="D42" s="12">
        <v>69</v>
      </c>
      <c r="E42" s="13">
        <v>270</v>
      </c>
      <c r="F42" s="14">
        <v>230</v>
      </c>
      <c r="G42" s="14">
        <v>9</v>
      </c>
      <c r="H42" s="14">
        <v>9</v>
      </c>
      <c r="I42" s="14">
        <v>12</v>
      </c>
      <c r="J42" s="14">
        <v>6</v>
      </c>
      <c r="K42" s="14">
        <v>11</v>
      </c>
      <c r="L42" s="14">
        <v>10</v>
      </c>
      <c r="M42" s="14"/>
      <c r="N42" s="14"/>
      <c r="O42" s="14">
        <v>5</v>
      </c>
      <c r="P42" s="14">
        <v>4</v>
      </c>
      <c r="Q42" s="14">
        <v>12</v>
      </c>
      <c r="R42" s="14">
        <v>4</v>
      </c>
      <c r="S42" s="14">
        <v>7</v>
      </c>
      <c r="T42" s="14">
        <v>16</v>
      </c>
      <c r="U42" s="14"/>
      <c r="V42" s="14">
        <v>3</v>
      </c>
      <c r="W42" s="14">
        <v>1</v>
      </c>
      <c r="X42" s="14"/>
      <c r="Y42" s="14"/>
      <c r="Z42" s="22"/>
      <c r="AA42"/>
      <c r="AB42"/>
      <c r="AC42"/>
      <c r="AD42"/>
      <c r="AE42"/>
      <c r="AF42"/>
      <c r="AG42"/>
      <c r="AH42"/>
      <c r="AI42"/>
    </row>
    <row r="43" s="2" customFormat="1" ht="27" customHeight="1" spans="1:35">
      <c r="A43" s="9"/>
      <c r="B43" s="10" t="s">
        <v>67</v>
      </c>
      <c r="C43" s="11">
        <v>164</v>
      </c>
      <c r="D43" s="12">
        <v>84</v>
      </c>
      <c r="E43" s="13">
        <v>80</v>
      </c>
      <c r="F43" s="14">
        <v>143</v>
      </c>
      <c r="G43" s="14"/>
      <c r="H43" s="14">
        <v>2</v>
      </c>
      <c r="I43" s="14">
        <v>3</v>
      </c>
      <c r="J43" s="14"/>
      <c r="K43" s="14"/>
      <c r="L43" s="14"/>
      <c r="M43" s="14"/>
      <c r="N43" s="14"/>
      <c r="O43" s="14">
        <v>8</v>
      </c>
      <c r="P43" s="14"/>
      <c r="Q43" s="14"/>
      <c r="R43" s="14"/>
      <c r="S43" s="14"/>
      <c r="T43" s="14"/>
      <c r="U43" s="14">
        <v>3</v>
      </c>
      <c r="V43" s="14"/>
      <c r="W43" s="14"/>
      <c r="X43" s="14">
        <v>3</v>
      </c>
      <c r="Y43" s="14">
        <v>2</v>
      </c>
      <c r="Z43" s="22"/>
      <c r="AA43"/>
      <c r="AB43"/>
      <c r="AC43"/>
      <c r="AD43"/>
      <c r="AE43"/>
      <c r="AF43"/>
      <c r="AG43"/>
      <c r="AH43"/>
      <c r="AI43"/>
    </row>
    <row r="44" s="2" customFormat="1" ht="27" customHeight="1" spans="1:35">
      <c r="A44" s="9"/>
      <c r="B44" s="10" t="s">
        <v>68</v>
      </c>
      <c r="C44" s="11">
        <v>27</v>
      </c>
      <c r="D44" s="12">
        <v>17</v>
      </c>
      <c r="E44" s="13">
        <v>10</v>
      </c>
      <c r="F44" s="14">
        <v>14</v>
      </c>
      <c r="G44" s="14">
        <v>1</v>
      </c>
      <c r="H44" s="14"/>
      <c r="I44" s="14">
        <v>1</v>
      </c>
      <c r="J44" s="14">
        <v>1</v>
      </c>
      <c r="K44" s="14"/>
      <c r="L44" s="14">
        <v>1</v>
      </c>
      <c r="M44" s="14"/>
      <c r="N44" s="14"/>
      <c r="O44" s="14">
        <v>2</v>
      </c>
      <c r="P44" s="14"/>
      <c r="Q44" s="14">
        <v>2</v>
      </c>
      <c r="R44" s="14"/>
      <c r="S44" s="14"/>
      <c r="T44" s="14"/>
      <c r="U44" s="14"/>
      <c r="V44" s="14"/>
      <c r="W44" s="14">
        <v>5</v>
      </c>
      <c r="X44" s="14"/>
      <c r="Y44" s="14"/>
      <c r="Z44" s="22"/>
      <c r="AA44"/>
      <c r="AB44"/>
      <c r="AC44"/>
      <c r="AD44"/>
      <c r="AE44"/>
      <c r="AF44"/>
      <c r="AG44"/>
      <c r="AH44"/>
      <c r="AI44"/>
    </row>
    <row r="45" s="2" customFormat="1" ht="27" customHeight="1" spans="1:35">
      <c r="A45" s="9"/>
      <c r="B45" s="10" t="s">
        <v>69</v>
      </c>
      <c r="C45" s="11">
        <v>6</v>
      </c>
      <c r="D45" s="12">
        <v>4</v>
      </c>
      <c r="E45" s="13">
        <v>2</v>
      </c>
      <c r="F45" s="14">
        <v>6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22"/>
      <c r="AA45"/>
      <c r="AB45"/>
      <c r="AC45"/>
      <c r="AD45"/>
      <c r="AE45"/>
      <c r="AF45"/>
      <c r="AG45"/>
      <c r="AH45"/>
      <c r="AI45"/>
    </row>
    <row r="46" s="2" customFormat="1" ht="27" customHeight="1" spans="1:35">
      <c r="A46" s="9"/>
      <c r="B46" s="10" t="s">
        <v>70</v>
      </c>
      <c r="C46" s="11">
        <v>41</v>
      </c>
      <c r="D46" s="12">
        <v>19</v>
      </c>
      <c r="E46" s="13">
        <v>22</v>
      </c>
      <c r="F46" s="14">
        <v>41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22"/>
      <c r="AA46"/>
      <c r="AB46"/>
      <c r="AC46"/>
      <c r="AD46"/>
      <c r="AE46"/>
      <c r="AF46"/>
      <c r="AG46"/>
      <c r="AH46"/>
      <c r="AI46"/>
    </row>
    <row r="47" s="2" customFormat="1" ht="27" customHeight="1" spans="1:35">
      <c r="A47" s="9"/>
      <c r="B47" s="10" t="s">
        <v>71</v>
      </c>
      <c r="C47" s="11">
        <v>34</v>
      </c>
      <c r="D47" s="12">
        <v>8</v>
      </c>
      <c r="E47" s="13">
        <v>26</v>
      </c>
      <c r="F47" s="14">
        <v>31</v>
      </c>
      <c r="G47" s="14"/>
      <c r="H47" s="14"/>
      <c r="I47" s="14">
        <v>2</v>
      </c>
      <c r="J47" s="14"/>
      <c r="K47" s="14"/>
      <c r="L47" s="14">
        <v>1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2"/>
      <c r="AA47"/>
      <c r="AB47"/>
      <c r="AC47"/>
      <c r="AD47"/>
      <c r="AE47"/>
      <c r="AF47"/>
      <c r="AG47"/>
      <c r="AH47"/>
      <c r="AI47"/>
    </row>
    <row r="48" s="2" customFormat="1" ht="27" customHeight="1" spans="1:35">
      <c r="A48" s="9"/>
      <c r="B48" s="10" t="s">
        <v>72</v>
      </c>
      <c r="C48" s="11">
        <v>3</v>
      </c>
      <c r="D48" s="12">
        <v>3</v>
      </c>
      <c r="E48" s="13"/>
      <c r="F48" s="14">
        <v>3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22"/>
      <c r="AA48"/>
      <c r="AB48"/>
      <c r="AC48"/>
      <c r="AD48"/>
      <c r="AE48"/>
      <c r="AF48"/>
      <c r="AG48"/>
      <c r="AH48"/>
      <c r="AI48"/>
    </row>
    <row r="49" s="2" customFormat="1" ht="27" customHeight="1" spans="1:35">
      <c r="A49" s="9"/>
      <c r="B49" s="10" t="s">
        <v>73</v>
      </c>
      <c r="C49" s="11">
        <v>6</v>
      </c>
      <c r="D49" s="12">
        <v>4</v>
      </c>
      <c r="E49" s="13">
        <v>2</v>
      </c>
      <c r="F49" s="14">
        <v>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22"/>
      <c r="AA49"/>
      <c r="AB49"/>
      <c r="AC49"/>
      <c r="AD49"/>
      <c r="AE49"/>
      <c r="AF49"/>
      <c r="AG49"/>
      <c r="AH49"/>
      <c r="AI49"/>
    </row>
    <row r="50" s="2" customFormat="1" ht="27" customHeight="1" spans="1:35">
      <c r="A50" s="9"/>
      <c r="B50" s="10" t="s">
        <v>74</v>
      </c>
      <c r="C50" s="11">
        <v>73</v>
      </c>
      <c r="D50" s="12">
        <v>25</v>
      </c>
      <c r="E50" s="13">
        <v>48</v>
      </c>
      <c r="F50" s="14">
        <v>71</v>
      </c>
      <c r="G50" s="14"/>
      <c r="H50" s="14"/>
      <c r="I50" s="14">
        <v>1</v>
      </c>
      <c r="J50" s="14"/>
      <c r="K50" s="14"/>
      <c r="L50" s="14"/>
      <c r="M50" s="14">
        <v>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22"/>
      <c r="AA50"/>
      <c r="AB50"/>
      <c r="AC50"/>
      <c r="AD50"/>
      <c r="AE50"/>
      <c r="AF50"/>
      <c r="AG50"/>
      <c r="AH50"/>
      <c r="AI50"/>
    </row>
    <row r="51" s="2" customFormat="1" ht="27" customHeight="1" spans="1:35">
      <c r="A51" s="9"/>
      <c r="B51" s="10" t="s">
        <v>75</v>
      </c>
      <c r="C51" s="11">
        <v>48</v>
      </c>
      <c r="D51" s="12">
        <v>19</v>
      </c>
      <c r="E51" s="13">
        <v>29</v>
      </c>
      <c r="F51" s="14">
        <v>29</v>
      </c>
      <c r="G51" s="14"/>
      <c r="H51" s="14"/>
      <c r="I51" s="14"/>
      <c r="J51" s="14"/>
      <c r="K51" s="14"/>
      <c r="L51" s="14">
        <v>2</v>
      </c>
      <c r="M51" s="14"/>
      <c r="N51" s="14"/>
      <c r="O51" s="14">
        <v>7</v>
      </c>
      <c r="P51" s="14"/>
      <c r="Q51" s="14"/>
      <c r="R51" s="14"/>
      <c r="S51" s="14">
        <v>1</v>
      </c>
      <c r="T51" s="14">
        <v>2</v>
      </c>
      <c r="U51" s="14"/>
      <c r="V51" s="14"/>
      <c r="W51" s="14">
        <v>7</v>
      </c>
      <c r="X51" s="14"/>
      <c r="Y51" s="14"/>
      <c r="Z51" s="22"/>
      <c r="AA51"/>
      <c r="AB51"/>
      <c r="AC51"/>
      <c r="AD51"/>
      <c r="AE51"/>
      <c r="AF51"/>
      <c r="AG51"/>
      <c r="AH51"/>
      <c r="AI51"/>
    </row>
    <row r="52" s="2" customFormat="1" ht="27" customHeight="1" spans="1:35">
      <c r="A52" s="9"/>
      <c r="B52" s="10" t="s">
        <v>76</v>
      </c>
      <c r="C52" s="11">
        <v>26</v>
      </c>
      <c r="D52" s="12">
        <v>17</v>
      </c>
      <c r="E52" s="13">
        <v>9</v>
      </c>
      <c r="F52" s="14">
        <v>26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2"/>
      <c r="AA52"/>
      <c r="AB52"/>
      <c r="AC52"/>
      <c r="AD52"/>
      <c r="AE52"/>
      <c r="AF52"/>
      <c r="AG52"/>
      <c r="AH52"/>
      <c r="AI52"/>
    </row>
    <row r="53" s="2" customFormat="1" ht="27" customHeight="1" spans="1:35">
      <c r="A53" s="9"/>
      <c r="B53" s="10" t="s">
        <v>77</v>
      </c>
      <c r="C53" s="11">
        <v>64</v>
      </c>
      <c r="D53" s="12">
        <v>30</v>
      </c>
      <c r="E53" s="13">
        <v>34</v>
      </c>
      <c r="F53" s="14">
        <v>48</v>
      </c>
      <c r="G53" s="14"/>
      <c r="H53" s="14"/>
      <c r="I53" s="14"/>
      <c r="J53" s="14"/>
      <c r="K53" s="14">
        <v>10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3</v>
      </c>
      <c r="W53" s="14"/>
      <c r="X53" s="14"/>
      <c r="Y53" s="14">
        <v>3</v>
      </c>
      <c r="Z53" s="22"/>
      <c r="AA53"/>
      <c r="AB53"/>
      <c r="AC53"/>
      <c r="AD53"/>
      <c r="AE53"/>
      <c r="AF53"/>
      <c r="AG53"/>
      <c r="AH53"/>
      <c r="AI53"/>
    </row>
    <row r="54" s="2" customFormat="1" ht="27" customHeight="1" spans="1:35">
      <c r="A54" s="9"/>
      <c r="B54" s="15" t="s">
        <v>36</v>
      </c>
      <c r="C54" s="15">
        <f>SUM(C41:C53)</f>
        <v>849</v>
      </c>
      <c r="D54" s="15">
        <f t="shared" ref="D54:Y54" si="4">SUM(D41:D53)</f>
        <v>312</v>
      </c>
      <c r="E54" s="15">
        <f t="shared" si="4"/>
        <v>537</v>
      </c>
      <c r="F54" s="15">
        <f t="shared" si="4"/>
        <v>666</v>
      </c>
      <c r="G54" s="15">
        <f t="shared" si="4"/>
        <v>10</v>
      </c>
      <c r="H54" s="15">
        <f t="shared" si="4"/>
        <v>11</v>
      </c>
      <c r="I54" s="15">
        <f t="shared" si="4"/>
        <v>19</v>
      </c>
      <c r="J54" s="15">
        <f t="shared" si="4"/>
        <v>7</v>
      </c>
      <c r="K54" s="15">
        <f t="shared" si="4"/>
        <v>21</v>
      </c>
      <c r="L54" s="15">
        <f t="shared" si="4"/>
        <v>14</v>
      </c>
      <c r="M54" s="15">
        <f t="shared" si="4"/>
        <v>1</v>
      </c>
      <c r="N54" s="15"/>
      <c r="O54" s="15">
        <f t="shared" si="4"/>
        <v>22</v>
      </c>
      <c r="P54" s="15">
        <f t="shared" si="4"/>
        <v>4</v>
      </c>
      <c r="Q54" s="15">
        <f t="shared" si="4"/>
        <v>14</v>
      </c>
      <c r="R54" s="15">
        <f t="shared" si="4"/>
        <v>4</v>
      </c>
      <c r="S54" s="15">
        <f t="shared" si="4"/>
        <v>8</v>
      </c>
      <c r="T54" s="15">
        <f t="shared" si="4"/>
        <v>18</v>
      </c>
      <c r="U54" s="15">
        <f t="shared" si="4"/>
        <v>3</v>
      </c>
      <c r="V54" s="15">
        <f t="shared" si="4"/>
        <v>6</v>
      </c>
      <c r="W54" s="15">
        <f t="shared" si="4"/>
        <v>13</v>
      </c>
      <c r="X54" s="15">
        <f t="shared" si="4"/>
        <v>3</v>
      </c>
      <c r="Y54" s="15">
        <f t="shared" si="4"/>
        <v>5</v>
      </c>
      <c r="Z54" s="22"/>
      <c r="AA54"/>
      <c r="AB54"/>
      <c r="AC54"/>
      <c r="AD54"/>
      <c r="AE54"/>
      <c r="AF54"/>
      <c r="AG54"/>
      <c r="AH54"/>
      <c r="AI54"/>
    </row>
    <row r="55" s="2" customFormat="1" ht="27" customHeight="1" spans="1:35">
      <c r="A55" s="18" t="s">
        <v>78</v>
      </c>
      <c r="B55" s="10" t="s">
        <v>79</v>
      </c>
      <c r="C55" s="11">
        <v>255</v>
      </c>
      <c r="D55" s="12">
        <v>27</v>
      </c>
      <c r="E55" s="13">
        <v>228</v>
      </c>
      <c r="F55" s="14">
        <v>229</v>
      </c>
      <c r="G55" s="14">
        <v>10</v>
      </c>
      <c r="H55" s="14"/>
      <c r="I55" s="14"/>
      <c r="J55" s="14">
        <v>2</v>
      </c>
      <c r="K55" s="14">
        <v>1</v>
      </c>
      <c r="L55" s="14"/>
      <c r="M55" s="14"/>
      <c r="N55" s="14"/>
      <c r="O55" s="14"/>
      <c r="P55" s="14">
        <v>5</v>
      </c>
      <c r="Q55" s="14"/>
      <c r="R55" s="14"/>
      <c r="S55" s="14"/>
      <c r="T55" s="14">
        <v>4</v>
      </c>
      <c r="U55" s="14"/>
      <c r="V55" s="14"/>
      <c r="W55" s="14"/>
      <c r="X55" s="14">
        <v>4</v>
      </c>
      <c r="Y55" s="14"/>
      <c r="Z55" s="22"/>
      <c r="AA55"/>
      <c r="AB55"/>
      <c r="AC55"/>
      <c r="AD55"/>
      <c r="AE55"/>
      <c r="AF55"/>
      <c r="AG55"/>
      <c r="AH55"/>
      <c r="AI55"/>
    </row>
    <row r="56" s="2" customFormat="1" ht="27" customHeight="1" spans="1:35">
      <c r="A56" s="18"/>
      <c r="B56" s="10" t="s">
        <v>80</v>
      </c>
      <c r="C56" s="11">
        <v>20</v>
      </c>
      <c r="D56" s="12"/>
      <c r="E56" s="13">
        <v>20</v>
      </c>
      <c r="F56" s="14">
        <v>19</v>
      </c>
      <c r="G56" s="14">
        <v>1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22"/>
      <c r="AA56"/>
      <c r="AB56"/>
      <c r="AC56"/>
      <c r="AD56"/>
      <c r="AE56"/>
      <c r="AF56"/>
      <c r="AG56"/>
      <c r="AH56"/>
      <c r="AI56"/>
    </row>
    <row r="57" s="2" customFormat="1" ht="27" customHeight="1" spans="1:35">
      <c r="A57" s="18"/>
      <c r="B57" s="15" t="s">
        <v>36</v>
      </c>
      <c r="C57" s="15">
        <f>SUM(C55:C56)</f>
        <v>275</v>
      </c>
      <c r="D57" s="15">
        <f>SUM(D55:D56)</f>
        <v>27</v>
      </c>
      <c r="E57" s="15">
        <f>SUM(E55:E56)</f>
        <v>248</v>
      </c>
      <c r="F57" s="15">
        <f>SUM(F55:F56)</f>
        <v>248</v>
      </c>
      <c r="G57" s="15">
        <f>SUM(G55:G56)</f>
        <v>11</v>
      </c>
      <c r="H57" s="15"/>
      <c r="I57" s="15"/>
      <c r="J57" s="15">
        <f>SUM(J55:J56)</f>
        <v>2</v>
      </c>
      <c r="K57" s="15">
        <f>SUM(K55:K56)</f>
        <v>1</v>
      </c>
      <c r="L57" s="15"/>
      <c r="M57" s="15"/>
      <c r="N57" s="15"/>
      <c r="O57" s="15"/>
      <c r="P57" s="15">
        <f>SUM(P55:P56)</f>
        <v>5</v>
      </c>
      <c r="Q57" s="15"/>
      <c r="R57" s="15"/>
      <c r="S57" s="15"/>
      <c r="T57" s="15">
        <f>SUM(T55:T56)</f>
        <v>4</v>
      </c>
      <c r="U57" s="15"/>
      <c r="V57" s="15"/>
      <c r="W57" s="15"/>
      <c r="X57" s="15">
        <f>SUM(X55:X56)</f>
        <v>4</v>
      </c>
      <c r="Y57" s="15"/>
      <c r="Z57" s="22"/>
      <c r="AA57"/>
      <c r="AB57"/>
      <c r="AC57"/>
      <c r="AD57"/>
      <c r="AE57"/>
      <c r="AF57"/>
      <c r="AG57"/>
      <c r="AH57"/>
      <c r="AI57"/>
    </row>
    <row r="58" s="2" customFormat="1" ht="27" customHeight="1" spans="1:35">
      <c r="A58" s="9" t="s">
        <v>81</v>
      </c>
      <c r="B58" s="10" t="s">
        <v>82</v>
      </c>
      <c r="C58" s="11">
        <v>76</v>
      </c>
      <c r="D58" s="12">
        <v>48</v>
      </c>
      <c r="E58" s="13">
        <v>28</v>
      </c>
      <c r="F58" s="14">
        <v>72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>
        <v>4</v>
      </c>
      <c r="T58" s="14"/>
      <c r="U58" s="14"/>
      <c r="V58" s="14"/>
      <c r="W58" s="14"/>
      <c r="X58" s="14"/>
      <c r="Y58" s="14"/>
      <c r="Z58" s="22"/>
      <c r="AA58"/>
      <c r="AB58"/>
      <c r="AC58"/>
      <c r="AD58"/>
      <c r="AE58"/>
      <c r="AF58"/>
      <c r="AG58"/>
      <c r="AH58"/>
      <c r="AI58"/>
    </row>
    <row r="59" s="2" customFormat="1" ht="27" customHeight="1" spans="1:35">
      <c r="A59" s="9"/>
      <c r="B59" s="10" t="s">
        <v>83</v>
      </c>
      <c r="C59" s="11">
        <v>36</v>
      </c>
      <c r="D59" s="12">
        <v>8</v>
      </c>
      <c r="E59" s="13">
        <v>28</v>
      </c>
      <c r="F59" s="14">
        <v>36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22"/>
      <c r="AA59"/>
      <c r="AB59"/>
      <c r="AC59"/>
      <c r="AD59"/>
      <c r="AE59"/>
      <c r="AF59"/>
      <c r="AG59"/>
      <c r="AH59"/>
      <c r="AI59"/>
    </row>
    <row r="60" s="2" customFormat="1" ht="27" customHeight="1" spans="1:35">
      <c r="A60" s="9"/>
      <c r="B60" s="10" t="s">
        <v>84</v>
      </c>
      <c r="C60" s="11">
        <v>21</v>
      </c>
      <c r="D60" s="12">
        <v>1</v>
      </c>
      <c r="E60" s="13">
        <v>20</v>
      </c>
      <c r="F60" s="14">
        <v>21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22"/>
      <c r="AA60"/>
      <c r="AB60"/>
      <c r="AC60"/>
      <c r="AD60"/>
      <c r="AE60"/>
      <c r="AF60"/>
      <c r="AG60"/>
      <c r="AH60"/>
      <c r="AI60"/>
    </row>
    <row r="61" s="2" customFormat="1" ht="27" customHeight="1" spans="1:35">
      <c r="A61" s="9"/>
      <c r="B61" s="10" t="s">
        <v>85</v>
      </c>
      <c r="C61" s="11">
        <v>5</v>
      </c>
      <c r="D61" s="12">
        <v>4</v>
      </c>
      <c r="E61" s="13">
        <v>1</v>
      </c>
      <c r="F61" s="14">
        <v>5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22"/>
      <c r="AA61"/>
      <c r="AB61"/>
      <c r="AC61"/>
      <c r="AD61"/>
      <c r="AE61"/>
      <c r="AF61"/>
      <c r="AG61"/>
      <c r="AH61"/>
      <c r="AI61"/>
    </row>
    <row r="62" s="2" customFormat="1" ht="27" customHeight="1" spans="1:35">
      <c r="A62" s="9"/>
      <c r="B62" s="10" t="s">
        <v>86</v>
      </c>
      <c r="C62" s="11">
        <v>27</v>
      </c>
      <c r="D62" s="12">
        <v>13</v>
      </c>
      <c r="E62" s="13">
        <v>14</v>
      </c>
      <c r="F62" s="14">
        <v>26</v>
      </c>
      <c r="G62" s="14"/>
      <c r="H62" s="14"/>
      <c r="I62" s="14"/>
      <c r="J62" s="14"/>
      <c r="K62" s="14"/>
      <c r="L62" s="14"/>
      <c r="M62" s="14">
        <v>1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22"/>
      <c r="AA62"/>
      <c r="AB62"/>
      <c r="AC62"/>
      <c r="AD62"/>
      <c r="AE62"/>
      <c r="AF62"/>
      <c r="AG62"/>
      <c r="AH62"/>
      <c r="AI62"/>
    </row>
    <row r="63" s="2" customFormat="1" ht="27" customHeight="1" spans="1:35">
      <c r="A63" s="9"/>
      <c r="B63" s="10" t="s">
        <v>79</v>
      </c>
      <c r="C63" s="11">
        <v>2</v>
      </c>
      <c r="D63" s="12"/>
      <c r="E63" s="13">
        <v>2</v>
      </c>
      <c r="F63" s="14">
        <v>2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22"/>
      <c r="AA63"/>
      <c r="AB63"/>
      <c r="AC63"/>
      <c r="AD63"/>
      <c r="AE63"/>
      <c r="AF63"/>
      <c r="AG63"/>
      <c r="AH63"/>
      <c r="AI63"/>
    </row>
    <row r="64" s="2" customFormat="1" ht="30" customHeight="1" spans="1:35">
      <c r="A64" s="9"/>
      <c r="B64" s="15" t="s">
        <v>36</v>
      </c>
      <c r="C64" s="15">
        <f>SUM(C58:C63)</f>
        <v>167</v>
      </c>
      <c r="D64" s="15">
        <f>SUM(D58:D63)</f>
        <v>74</v>
      </c>
      <c r="E64" s="15">
        <f>SUM(E58:E63)</f>
        <v>93</v>
      </c>
      <c r="F64" s="15">
        <f>SUM(F58:F63)</f>
        <v>162</v>
      </c>
      <c r="G64" s="15"/>
      <c r="H64" s="15"/>
      <c r="I64" s="15"/>
      <c r="J64" s="15"/>
      <c r="K64" s="15"/>
      <c r="L64" s="15"/>
      <c r="M64" s="15">
        <f>SUM(M58:M63)</f>
        <v>1</v>
      </c>
      <c r="N64" s="15"/>
      <c r="O64" s="15"/>
      <c r="P64" s="15"/>
      <c r="Q64" s="15"/>
      <c r="R64" s="15"/>
      <c r="S64" s="15">
        <f>SUM(S58:S63)</f>
        <v>4</v>
      </c>
      <c r="T64" s="20"/>
      <c r="U64" s="20"/>
      <c r="V64" s="20"/>
      <c r="W64" s="20"/>
      <c r="X64" s="20"/>
      <c r="Y64" s="20"/>
      <c r="Z64" s="22"/>
      <c r="AA64"/>
      <c r="AB64"/>
      <c r="AC64"/>
      <c r="AD64"/>
      <c r="AE64"/>
      <c r="AF64"/>
      <c r="AG64"/>
      <c r="AH64"/>
      <c r="AI64"/>
    </row>
    <row r="65" s="2" customFormat="1" ht="27" customHeight="1" spans="1:35">
      <c r="A65" s="18" t="s">
        <v>87</v>
      </c>
      <c r="B65" s="10" t="s">
        <v>88</v>
      </c>
      <c r="C65" s="11">
        <v>944</v>
      </c>
      <c r="D65" s="12">
        <v>43</v>
      </c>
      <c r="E65" s="13">
        <v>901</v>
      </c>
      <c r="F65" s="14">
        <v>943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4"/>
      <c r="V65" s="14"/>
      <c r="W65" s="14"/>
      <c r="X65" s="14"/>
      <c r="Y65" s="14"/>
      <c r="Z65" s="22"/>
      <c r="AA65"/>
      <c r="AB65"/>
      <c r="AC65"/>
      <c r="AD65"/>
      <c r="AE65"/>
      <c r="AF65"/>
      <c r="AG65"/>
      <c r="AH65"/>
      <c r="AI65"/>
    </row>
    <row r="66" s="2" customFormat="1" ht="27" customHeight="1" spans="1:35">
      <c r="A66" s="18"/>
      <c r="B66" s="15" t="s">
        <v>36</v>
      </c>
      <c r="C66" s="15">
        <f>SUM(C65:C65)</f>
        <v>944</v>
      </c>
      <c r="D66" s="15">
        <f>SUM(D65:D65)</f>
        <v>43</v>
      </c>
      <c r="E66" s="15">
        <f>SUM(E65:E65)</f>
        <v>901</v>
      </c>
      <c r="F66" s="15">
        <f>SUM(F65:F65)</f>
        <v>943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15">
        <v>1</v>
      </c>
      <c r="U66" s="20"/>
      <c r="V66" s="20"/>
      <c r="W66" s="20"/>
      <c r="X66" s="20"/>
      <c r="Y66" s="20"/>
      <c r="Z66" s="22"/>
      <c r="AA66"/>
      <c r="AB66"/>
      <c r="AC66"/>
      <c r="AD66"/>
      <c r="AE66"/>
      <c r="AF66"/>
      <c r="AG66"/>
      <c r="AH66"/>
      <c r="AI66"/>
    </row>
    <row r="67" s="2" customFormat="1" ht="27" customHeight="1" spans="1:35">
      <c r="A67" s="23" t="s">
        <v>3</v>
      </c>
      <c r="B67" s="23"/>
      <c r="C67" s="23">
        <v>4717</v>
      </c>
      <c r="D67" s="23">
        <v>2378</v>
      </c>
      <c r="E67" s="23">
        <f>SUM(E11+E20+E31+E40+E54+E57+E64+E66)</f>
        <v>2339</v>
      </c>
      <c r="F67" s="23">
        <f>SUM(F11+F20+F31+F40+F54+F57+F64+F66)</f>
        <v>4242</v>
      </c>
      <c r="G67" s="23">
        <f t="shared" ref="G67:Y67" si="5">SUM(G11+G20+G31+G40+G54+G57+G64+G66)</f>
        <v>33</v>
      </c>
      <c r="H67" s="23">
        <f t="shared" si="5"/>
        <v>22</v>
      </c>
      <c r="I67" s="23">
        <f t="shared" si="5"/>
        <v>60</v>
      </c>
      <c r="J67" s="23">
        <f t="shared" si="5"/>
        <v>17</v>
      </c>
      <c r="K67" s="23">
        <f t="shared" si="5"/>
        <v>40</v>
      </c>
      <c r="L67" s="23">
        <f t="shared" si="5"/>
        <v>89</v>
      </c>
      <c r="M67" s="23">
        <f t="shared" si="5"/>
        <v>8</v>
      </c>
      <c r="N67" s="23">
        <f t="shared" si="5"/>
        <v>18</v>
      </c>
      <c r="O67" s="23">
        <f t="shared" si="5"/>
        <v>56</v>
      </c>
      <c r="P67" s="23">
        <f t="shared" si="5"/>
        <v>16</v>
      </c>
      <c r="Q67" s="23">
        <f t="shared" si="5"/>
        <v>23</v>
      </c>
      <c r="R67" s="23">
        <f t="shared" si="5"/>
        <v>8</v>
      </c>
      <c r="S67" s="23">
        <f t="shared" si="5"/>
        <v>18</v>
      </c>
      <c r="T67" s="23">
        <f t="shared" si="5"/>
        <v>28</v>
      </c>
      <c r="U67" s="23">
        <f t="shared" si="5"/>
        <v>8</v>
      </c>
      <c r="V67" s="23">
        <f t="shared" si="5"/>
        <v>6</v>
      </c>
      <c r="W67" s="23">
        <f t="shared" si="5"/>
        <v>13</v>
      </c>
      <c r="X67" s="23">
        <f t="shared" si="5"/>
        <v>7</v>
      </c>
      <c r="Y67" s="23">
        <f t="shared" si="5"/>
        <v>5</v>
      </c>
      <c r="Z67" s="22"/>
      <c r="AA67"/>
      <c r="AB67"/>
      <c r="AC67"/>
      <c r="AD67"/>
      <c r="AE67"/>
      <c r="AF67"/>
      <c r="AG67"/>
      <c r="AH67"/>
      <c r="AI67"/>
    </row>
    <row r="68" s="2" customFormat="1" ht="20" customHeight="1" spans="1:3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6"/>
      <c r="AA68"/>
      <c r="AB68"/>
      <c r="AC68"/>
      <c r="AD68"/>
      <c r="AE68"/>
      <c r="AF68"/>
      <c r="AG68"/>
      <c r="AH68"/>
      <c r="AI68"/>
    </row>
    <row r="69" s="2" customFormat="1" ht="20" customHeight="1" spans="1: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="2" customFormat="1" ht="20" customHeight="1" spans="1: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="2" customFormat="1" ht="20" customHeight="1" spans="1: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="2" customFormat="1" ht="20" customHeight="1" spans="1: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="2" customFormat="1" ht="20" customHeight="1" spans="1: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="2" customFormat="1" ht="20" customHeight="1" spans="1: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="2" customFormat="1" ht="20" customHeight="1" spans="1: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="2" customFormat="1" ht="20" customHeight="1" spans="1: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="2" customFormat="1" ht="20" customHeight="1" spans="1: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="2" customFormat="1" ht="20" customHeight="1" spans="1: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="2" customFormat="1" ht="20" customHeight="1" spans="1: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="2" customFormat="1" ht="20" customHeight="1" spans="1: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="2" customFormat="1" ht="20" customHeight="1" spans="1: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="2" customFormat="1" ht="20" customHeight="1" spans="1: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="2" customFormat="1" ht="20" customHeight="1" spans="1: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="2" customFormat="1" ht="20" customHeight="1" spans="1: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="2" customFormat="1" ht="20" customHeight="1" spans="1: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="2" customFormat="1" ht="20" customHeight="1" spans="1: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="2" customFormat="1" ht="20" customHeight="1" spans="1: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="2" customFormat="1" ht="20" customHeight="1" spans="1: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="2" customFormat="1" ht="20" customHeight="1" spans="1: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="2" customFormat="1" ht="20" customHeight="1" spans="1: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="2" customFormat="1" ht="20" customHeight="1" spans="1: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="2" customFormat="1" ht="20" customHeight="1" spans="1: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="2" customFormat="1" ht="20" customHeight="1" spans="1: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="2" customFormat="1" ht="20" customHeight="1" spans="1: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="2" customFormat="1" ht="20" customHeight="1" spans="1: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="2" customFormat="1" ht="20" customHeight="1" spans="1: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="2" customFormat="1" ht="20" customHeight="1" spans="1: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="2" customFormat="1" ht="20" customHeight="1" spans="1: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="2" customFormat="1" ht="20" customHeight="1" spans="1: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="2" customFormat="1" ht="20" customHeight="1" spans="1: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="2" customFormat="1" ht="20" customHeight="1" spans="1: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="2" customFormat="1" ht="20" customHeight="1" spans="1: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="2" customFormat="1" ht="20" customHeight="1" spans="1: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="2" customFormat="1" ht="20" customHeight="1" spans="1: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="2" customFormat="1" ht="20" customHeight="1" spans="1: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="2" customFormat="1" ht="20" customHeight="1" spans="1: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ht="20" customHeight="1"/>
  </sheetData>
  <mergeCells count="15">
    <mergeCell ref="A1:Y1"/>
    <mergeCell ref="D2:E2"/>
    <mergeCell ref="F2:Y2"/>
    <mergeCell ref="A67:B67"/>
    <mergeCell ref="A2:A3"/>
    <mergeCell ref="A4:A11"/>
    <mergeCell ref="A12:A20"/>
    <mergeCell ref="A21:A31"/>
    <mergeCell ref="A32:A40"/>
    <mergeCell ref="A41:A54"/>
    <mergeCell ref="A55:A57"/>
    <mergeCell ref="A58:A64"/>
    <mergeCell ref="A65:A66"/>
    <mergeCell ref="B2:B3"/>
    <mergeCell ref="C2:C3"/>
  </mergeCells>
  <pageMargins left="0.751388888888889" right="0.75138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崔雅婷</dc:creator>
  <cp:lastModifiedBy>杨茜</cp:lastModifiedBy>
  <dcterms:created xsi:type="dcterms:W3CDTF">2024-09-19T05:15:00Z</dcterms:created>
  <dcterms:modified xsi:type="dcterms:W3CDTF">2024-09-20T07:40:38Z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D1C6F7CF859D4AD388BF197E886C9E99_13</vt:lpwstr>
  </property>
  <property fmtid="{D5CDD505-2E9C-101B-9397-08002B2CF9AE}" pid="3" name="KSOProductBuildVer">
    <vt:lpwstr>2052-12.1.0.18240</vt:lpwstr>
  </property>
</Properties>
</file>