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hsp\Desktop\2025届就业文件\"/>
    </mc:Choice>
  </mc:AlternateContent>
  <xr:revisionPtr revIDLastSave="0" documentId="13_ncr:1_{C616266F-ABE1-435D-9900-BDA7E22C7FD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本科" sheetId="1" r:id="rId1"/>
    <sheet name="硕士" sheetId="5" r:id="rId2"/>
  </sheets>
  <calcPr calcId="191029"/>
</workbook>
</file>

<file path=xl/calcChain.xml><?xml version="1.0" encoding="utf-8"?>
<calcChain xmlns="http://schemas.openxmlformats.org/spreadsheetml/2006/main">
  <c r="E54" i="5" l="1"/>
  <c r="E51" i="5"/>
  <c r="E46" i="5"/>
  <c r="E38" i="5"/>
  <c r="E36" i="5"/>
  <c r="E32" i="5"/>
  <c r="E27" i="5"/>
  <c r="E22" i="5"/>
  <c r="E19" i="5"/>
  <c r="E14" i="5"/>
  <c r="E10" i="5"/>
  <c r="E6" i="5"/>
  <c r="E3" i="5"/>
  <c r="E53" i="1"/>
  <c r="E48" i="1"/>
  <c r="E46" i="1"/>
  <c r="E41" i="1"/>
  <c r="E35" i="1"/>
  <c r="E37" i="1"/>
  <c r="E32" i="1"/>
  <c r="E29" i="1"/>
  <c r="E25" i="1"/>
  <c r="E20" i="1"/>
  <c r="E16" i="1"/>
  <c r="E11" i="1"/>
  <c r="E9" i="1"/>
  <c r="E5" i="1"/>
  <c r="E3" i="1"/>
</calcChain>
</file>

<file path=xl/sharedStrings.xml><?xml version="1.0" encoding="utf-8"?>
<sst xmlns="http://schemas.openxmlformats.org/spreadsheetml/2006/main" count="336" uniqueCount="201">
  <si>
    <t>学院</t>
  </si>
  <si>
    <t>专业</t>
  </si>
  <si>
    <t>学历</t>
  </si>
  <si>
    <t>人数</t>
  </si>
  <si>
    <t>合计</t>
  </si>
  <si>
    <t>联系人</t>
  </si>
  <si>
    <t>文学院</t>
  </si>
  <si>
    <t>汉语国际教育（师范）</t>
  </si>
  <si>
    <t>本科</t>
  </si>
  <si>
    <t>新闻与传播学院</t>
  </si>
  <si>
    <t>马克思主义学院</t>
  </si>
  <si>
    <t>思想政治教育（师范）</t>
  </si>
  <si>
    <t>法学</t>
  </si>
  <si>
    <t>历史文化与旅游学院</t>
  </si>
  <si>
    <t>历史学（师范）</t>
  </si>
  <si>
    <t>社会学</t>
  </si>
  <si>
    <t>社会工作</t>
  </si>
  <si>
    <t>旅游管理1</t>
  </si>
  <si>
    <t>旅游管理2</t>
  </si>
  <si>
    <t>谢老师：13265103908</t>
  </si>
  <si>
    <t>外国语学院</t>
  </si>
  <si>
    <t>商务英语</t>
  </si>
  <si>
    <t>胡老师：13227264168</t>
  </si>
  <si>
    <t>日语</t>
  </si>
  <si>
    <t>翻译</t>
  </si>
  <si>
    <t>英语（师范）</t>
  </si>
  <si>
    <t>教育与科学学院</t>
  </si>
  <si>
    <t>学前教育（师范）</t>
  </si>
  <si>
    <t>应用心理学（师范）</t>
  </si>
  <si>
    <t>教育学（师范）</t>
  </si>
  <si>
    <t>李老师：15018005727</t>
  </si>
  <si>
    <t>小学教育（师范）1</t>
  </si>
  <si>
    <t>小学教育（师范）2</t>
  </si>
  <si>
    <t>邵老师：18179407060</t>
  </si>
  <si>
    <t>数学与计算机科学学院</t>
  </si>
  <si>
    <t>应用统计学</t>
  </si>
  <si>
    <t>数学与应用数学（师范）</t>
  </si>
  <si>
    <t>数据科学与大数据技术</t>
  </si>
  <si>
    <t>计算机科学与技术</t>
  </si>
  <si>
    <t>物理与电子信息学院</t>
  </si>
  <si>
    <t>物理学（师范）</t>
  </si>
  <si>
    <t>电子信息工程</t>
  </si>
  <si>
    <t>电子科学与技术</t>
  </si>
  <si>
    <t>化学化工学院</t>
  </si>
  <si>
    <t>化学（师范）</t>
  </si>
  <si>
    <t>应用化学</t>
  </si>
  <si>
    <t>材料化学</t>
  </si>
  <si>
    <t>生命科学学院</t>
  </si>
  <si>
    <t>园艺</t>
  </si>
  <si>
    <t>生物科学（师范）</t>
  </si>
  <si>
    <t>地理与环境工程学院</t>
  </si>
  <si>
    <t>人文地理与城乡规划</t>
  </si>
  <si>
    <t>地理信息科学</t>
  </si>
  <si>
    <t>地理科学（师范）</t>
  </si>
  <si>
    <t>环境科学</t>
  </si>
  <si>
    <t>经济管理学院</t>
  </si>
  <si>
    <t>人力资源管理</t>
  </si>
  <si>
    <t>会计学</t>
  </si>
  <si>
    <t>国际经济与贸易</t>
  </si>
  <si>
    <t>市场营销</t>
  </si>
  <si>
    <t>金融学</t>
  </si>
  <si>
    <t>音乐学院</t>
  </si>
  <si>
    <t>舞蹈学（师范）</t>
  </si>
  <si>
    <t>音乐学（师范）</t>
  </si>
  <si>
    <t>美术与设计学院</t>
  </si>
  <si>
    <t>动画</t>
  </si>
  <si>
    <t>美术学（师范）</t>
  </si>
  <si>
    <t>视觉传达设计</t>
  </si>
  <si>
    <t>彭老师：18507971677</t>
  </si>
  <si>
    <t>体育学院</t>
  </si>
  <si>
    <t>体育教育（师范）</t>
  </si>
  <si>
    <t>运动训练</t>
  </si>
  <si>
    <t>新闻学</t>
    <phoneticPr fontId="7" type="noConversion"/>
  </si>
  <si>
    <t>广播电视编导</t>
    <phoneticPr fontId="7" type="noConversion"/>
  </si>
  <si>
    <t>播音与主持艺术</t>
    <phoneticPr fontId="7" type="noConversion"/>
  </si>
  <si>
    <t>汉语言文学（师范）</t>
    <phoneticPr fontId="7" type="noConversion"/>
  </si>
  <si>
    <t>教育技术学（师范）</t>
    <phoneticPr fontId="7" type="noConversion"/>
  </si>
  <si>
    <t>39</t>
  </si>
  <si>
    <t>43</t>
  </si>
  <si>
    <t>62</t>
  </si>
  <si>
    <t>51</t>
  </si>
  <si>
    <t>61</t>
  </si>
  <si>
    <t>161</t>
  </si>
  <si>
    <t>106</t>
  </si>
  <si>
    <t>181</t>
  </si>
  <si>
    <t>45</t>
  </si>
  <si>
    <t>35</t>
  </si>
  <si>
    <t>56</t>
  </si>
  <si>
    <t>154</t>
  </si>
  <si>
    <t>70</t>
  </si>
  <si>
    <t>26</t>
  </si>
  <si>
    <t>82</t>
  </si>
  <si>
    <t>80</t>
  </si>
  <si>
    <t>89</t>
  </si>
  <si>
    <t>44</t>
  </si>
  <si>
    <t>47</t>
  </si>
  <si>
    <t>52</t>
  </si>
  <si>
    <t>171</t>
  </si>
  <si>
    <t>138</t>
  </si>
  <si>
    <t>57</t>
  </si>
  <si>
    <t>175</t>
  </si>
  <si>
    <t>103</t>
  </si>
  <si>
    <t>115</t>
  </si>
  <si>
    <t>159</t>
  </si>
  <si>
    <t>179</t>
  </si>
  <si>
    <t>99</t>
  </si>
  <si>
    <t>41</t>
  </si>
  <si>
    <t>84</t>
  </si>
  <si>
    <t>95</t>
  </si>
  <si>
    <t>177</t>
  </si>
  <si>
    <t>101</t>
  </si>
  <si>
    <t>36</t>
  </si>
  <si>
    <t>88</t>
  </si>
  <si>
    <t>100</t>
  </si>
  <si>
    <t>219</t>
  </si>
  <si>
    <t>中国语言文学</t>
  </si>
  <si>
    <t>戏曲</t>
  </si>
  <si>
    <t>新闻传播学</t>
  </si>
  <si>
    <t>现代教育技术</t>
  </si>
  <si>
    <t>教育技术学</t>
  </si>
  <si>
    <t>广播电视</t>
  </si>
  <si>
    <t>马克思主义理论</t>
  </si>
  <si>
    <t>中国史</t>
  </si>
  <si>
    <t>世界史</t>
  </si>
  <si>
    <t>英语语言文学</t>
  </si>
  <si>
    <t>英语笔译</t>
  </si>
  <si>
    <t>教育管理</t>
  </si>
  <si>
    <t>小学教育</t>
  </si>
  <si>
    <t>教育学</t>
  </si>
  <si>
    <t>心理学</t>
  </si>
  <si>
    <t>心理健康教育</t>
  </si>
  <si>
    <t>数学</t>
  </si>
  <si>
    <t>数据智能分析与应用</t>
  </si>
  <si>
    <t>控制科学与工程</t>
  </si>
  <si>
    <t>计算机技术</t>
  </si>
  <si>
    <t>电子信息</t>
  </si>
  <si>
    <t>化学</t>
  </si>
  <si>
    <t>园艺学</t>
  </si>
  <si>
    <t>生物医学工程</t>
  </si>
  <si>
    <t>社会文化地理与规划</t>
  </si>
  <si>
    <t>金融</t>
  </si>
  <si>
    <t>舞蹈</t>
  </si>
  <si>
    <t>音乐</t>
  </si>
  <si>
    <t>区域音乐与舞蹈文化</t>
  </si>
  <si>
    <t>艺术设计</t>
  </si>
  <si>
    <t>美术</t>
  </si>
  <si>
    <t>美术学</t>
  </si>
  <si>
    <t>体育学</t>
  </si>
  <si>
    <t>产品设计1</t>
    <phoneticPr fontId="7" type="noConversion"/>
  </si>
  <si>
    <t>产品设计2</t>
    <phoneticPr fontId="7" type="noConversion"/>
  </si>
  <si>
    <t>66</t>
    <phoneticPr fontId="7" type="noConversion"/>
  </si>
  <si>
    <t>119</t>
    <phoneticPr fontId="7" type="noConversion"/>
  </si>
  <si>
    <t>合计 ：4978</t>
    <phoneticPr fontId="7" type="noConversion"/>
  </si>
  <si>
    <t>合计</t>
    <phoneticPr fontId="8" type="noConversion"/>
  </si>
  <si>
    <t>联系人</t>
    <phoneticPr fontId="8" type="noConversion"/>
  </si>
  <si>
    <t>硕士</t>
  </si>
  <si>
    <t>学科教学(语文)</t>
  </si>
  <si>
    <t>学科教学(思政)</t>
  </si>
  <si>
    <t>法律(法学)</t>
  </si>
  <si>
    <t>法律(非法学)</t>
  </si>
  <si>
    <t>学科教学(历史)</t>
  </si>
  <si>
    <t>学科教学(英语)</t>
  </si>
  <si>
    <t>教育科学学院</t>
  </si>
  <si>
    <t>李老师：15018005727</t>
    <phoneticPr fontId="8" type="noConversion"/>
  </si>
  <si>
    <t>学科教学(数学)</t>
  </si>
  <si>
    <t>学科教学(物理)</t>
  </si>
  <si>
    <t>学科教学(生物)</t>
  </si>
  <si>
    <t>学科教学(地理)</t>
  </si>
  <si>
    <t>学科教学(音乐)</t>
  </si>
  <si>
    <t>学科教学(体育)</t>
    <phoneticPr fontId="8" type="noConversion"/>
  </si>
  <si>
    <t>赣南师范大学2025届本科毕业生生源信息表</t>
    <phoneticPr fontId="7" type="noConversion"/>
  </si>
  <si>
    <t>赣南师范大学2025届硕士毕业生生源信息表</t>
    <phoneticPr fontId="8" type="noConversion"/>
  </si>
  <si>
    <t>学科教学(化学)</t>
    <phoneticPr fontId="7" type="noConversion"/>
  </si>
  <si>
    <t>会计</t>
    <phoneticPr fontId="7" type="noConversion"/>
  </si>
  <si>
    <t>合计 ：830</t>
    <phoneticPr fontId="8" type="noConversion"/>
  </si>
  <si>
    <t>刘老师：15707973751</t>
    <phoneticPr fontId="7" type="noConversion"/>
  </si>
  <si>
    <t>刘老师：13205009986</t>
    <phoneticPr fontId="7" type="noConversion"/>
  </si>
  <si>
    <t>张老师：18870744073</t>
    <phoneticPr fontId="7" type="noConversion"/>
  </si>
  <si>
    <t>万老师：15807077426</t>
    <phoneticPr fontId="7" type="noConversion"/>
  </si>
  <si>
    <t>赖老师：18779751905</t>
    <phoneticPr fontId="7" type="noConversion"/>
  </si>
  <si>
    <t>李老师：15179057065</t>
    <phoneticPr fontId="7" type="noConversion"/>
  </si>
  <si>
    <t>钟老师：18679978950</t>
    <phoneticPr fontId="7" type="noConversion"/>
  </si>
  <si>
    <t>辛老师：15707975597</t>
    <phoneticPr fontId="7" type="noConversion"/>
  </si>
  <si>
    <t>任老师：19136731532</t>
    <phoneticPr fontId="7" type="noConversion"/>
  </si>
  <si>
    <t>梁老师：15579746831</t>
    <phoneticPr fontId="7" type="noConversion"/>
  </si>
  <si>
    <t>陈老师：13170813225</t>
    <phoneticPr fontId="7" type="noConversion"/>
  </si>
  <si>
    <t>郭老师：15279758197</t>
    <phoneticPr fontId="7" type="noConversion"/>
  </si>
  <si>
    <t>邓老师：19979752509</t>
    <phoneticPr fontId="7" type="noConversion"/>
  </si>
  <si>
    <t>刘老师：15707973751</t>
    <phoneticPr fontId="7" type="noConversion"/>
  </si>
  <si>
    <t>刘老师：13205009986</t>
    <phoneticPr fontId="7" type="noConversion"/>
  </si>
  <si>
    <t>张老师：18870744073</t>
    <phoneticPr fontId="7" type="noConversion"/>
  </si>
  <si>
    <t>万老师：15807077426</t>
    <phoneticPr fontId="7" type="noConversion"/>
  </si>
  <si>
    <t>赖老师：18779751905</t>
    <phoneticPr fontId="7" type="noConversion"/>
  </si>
  <si>
    <t>李老师：15179057065</t>
    <phoneticPr fontId="7" type="noConversion"/>
  </si>
  <si>
    <t>钟老师：18679978950</t>
    <phoneticPr fontId="7" type="noConversion"/>
  </si>
  <si>
    <t>辛老师：15707975597</t>
    <phoneticPr fontId="7" type="noConversion"/>
  </si>
  <si>
    <t>任老师：19136731532</t>
    <phoneticPr fontId="7" type="noConversion"/>
  </si>
  <si>
    <t>梁老师：15579746831</t>
    <phoneticPr fontId="7" type="noConversion"/>
  </si>
  <si>
    <t>陈老师：13170813225</t>
    <phoneticPr fontId="7" type="noConversion"/>
  </si>
  <si>
    <t>郭老师：15279758197</t>
    <phoneticPr fontId="7" type="noConversion"/>
  </si>
  <si>
    <t>邓老师：19979752509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</si>
</sst>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等线"/>
      <charset val="134"/>
      <scheme val="minor"/>
    </font>
    <font>
      <sz val="11"/>
      <color indexed="8"/>
      <name val="等线"/>
      <family val="3"/>
      <charset val="134"/>
    </font>
    <font>
      <b/>
      <sz val="18"/>
      <color indexed="8"/>
      <name val="等线"/>
      <family val="3"/>
      <charset val="134"/>
    </font>
    <font>
      <b/>
      <sz val="11"/>
      <color indexed="63"/>
      <name val="微软雅黑"/>
      <family val="2"/>
      <charset val="134"/>
    </font>
    <font>
      <sz val="11"/>
      <color indexed="63"/>
      <name val="微软雅黑"/>
      <family val="2"/>
      <charset val="134"/>
    </font>
    <font>
      <sz val="11"/>
      <color rgb="FF333333"/>
      <name val="等线"/>
      <family val="3"/>
      <charset val="134"/>
    </font>
    <font>
      <sz val="12"/>
      <color indexed="63"/>
      <name val="微软雅黑"/>
      <family val="2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zoomScale="130" zoomScaleNormal="130" workbookViewId="0">
      <selection activeCell="G6" sqref="G6"/>
    </sheetView>
  </sheetViews>
  <sheetFormatPr defaultColWidth="25.625" defaultRowHeight="14.25" x14ac:dyDescent="0.2"/>
  <cols>
    <col min="1" max="1" width="21.875" style="1" customWidth="1"/>
    <col min="2" max="2" width="25.625" style="2"/>
    <col min="3" max="3" width="6.5" style="1" customWidth="1"/>
    <col min="4" max="4" width="10.625" style="1" customWidth="1"/>
    <col min="5" max="5" width="6.75" style="2" customWidth="1"/>
    <col min="6" max="6" width="25.625" style="3"/>
    <col min="7" max="16384" width="25.625" style="2"/>
  </cols>
  <sheetData>
    <row r="1" spans="1:6" ht="23.25" x14ac:dyDescent="0.35">
      <c r="A1" s="16" t="s">
        <v>170</v>
      </c>
      <c r="B1" s="16"/>
      <c r="C1" s="16"/>
      <c r="D1" s="16"/>
      <c r="E1" s="16"/>
      <c r="F1" s="16"/>
    </row>
    <row r="2" spans="1:6" ht="18.75" customHeight="1" x14ac:dyDescent="0.2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4" t="s">
        <v>5</v>
      </c>
    </row>
    <row r="3" spans="1:6" ht="16.5" x14ac:dyDescent="0.2">
      <c r="A3" s="20" t="s">
        <v>6</v>
      </c>
      <c r="B3" s="6" t="s">
        <v>7</v>
      </c>
      <c r="C3" s="13" t="s">
        <v>8</v>
      </c>
      <c r="D3" s="13" t="s">
        <v>77</v>
      </c>
      <c r="E3" s="22">
        <f>D3+D4</f>
        <v>389</v>
      </c>
      <c r="F3" s="30" t="s">
        <v>175</v>
      </c>
    </row>
    <row r="4" spans="1:6" ht="16.5" x14ac:dyDescent="0.2">
      <c r="A4" s="20"/>
      <c r="B4" s="6" t="s">
        <v>75</v>
      </c>
      <c r="C4" s="13" t="s">
        <v>8</v>
      </c>
      <c r="D4" s="13">
        <v>350</v>
      </c>
      <c r="E4" s="20"/>
      <c r="F4" s="30"/>
    </row>
    <row r="5" spans="1:6" ht="16.5" x14ac:dyDescent="0.2">
      <c r="A5" s="21" t="s">
        <v>9</v>
      </c>
      <c r="B5" s="7" t="s">
        <v>72</v>
      </c>
      <c r="C5" s="9" t="s">
        <v>8</v>
      </c>
      <c r="D5" s="9" t="s">
        <v>79</v>
      </c>
      <c r="E5" s="23">
        <f>D5+D6+D7+D8</f>
        <v>264</v>
      </c>
      <c r="F5" s="31" t="s">
        <v>176</v>
      </c>
    </row>
    <row r="6" spans="1:6" ht="16.5" x14ac:dyDescent="0.2">
      <c r="A6" s="21"/>
      <c r="B6" s="7" t="s">
        <v>76</v>
      </c>
      <c r="C6" s="9" t="s">
        <v>8</v>
      </c>
      <c r="D6" s="9" t="s">
        <v>80</v>
      </c>
      <c r="E6" s="21"/>
      <c r="F6" s="31"/>
    </row>
    <row r="7" spans="1:6" ht="16.5" x14ac:dyDescent="0.2">
      <c r="A7" s="21"/>
      <c r="B7" s="7" t="s">
        <v>73</v>
      </c>
      <c r="C7" s="9" t="s">
        <v>8</v>
      </c>
      <c r="D7" s="9">
        <v>90</v>
      </c>
      <c r="E7" s="21"/>
      <c r="F7" s="31"/>
    </row>
    <row r="8" spans="1:6" ht="16.5" x14ac:dyDescent="0.2">
      <c r="A8" s="21"/>
      <c r="B8" s="7" t="s">
        <v>74</v>
      </c>
      <c r="C8" s="9" t="s">
        <v>8</v>
      </c>
      <c r="D8" s="9" t="s">
        <v>81</v>
      </c>
      <c r="E8" s="21"/>
      <c r="F8" s="31"/>
    </row>
    <row r="9" spans="1:6" ht="16.5" x14ac:dyDescent="0.2">
      <c r="A9" s="20" t="s">
        <v>10</v>
      </c>
      <c r="B9" s="6" t="s">
        <v>11</v>
      </c>
      <c r="C9" s="13" t="s">
        <v>8</v>
      </c>
      <c r="D9" s="13" t="s">
        <v>82</v>
      </c>
      <c r="E9" s="20">
        <f>D9+D10</f>
        <v>267</v>
      </c>
      <c r="F9" s="30" t="s">
        <v>177</v>
      </c>
    </row>
    <row r="10" spans="1:6" ht="16.5" x14ac:dyDescent="0.2">
      <c r="A10" s="20"/>
      <c r="B10" s="6" t="s">
        <v>12</v>
      </c>
      <c r="C10" s="13" t="s">
        <v>8</v>
      </c>
      <c r="D10" s="13" t="s">
        <v>83</v>
      </c>
      <c r="E10" s="24"/>
      <c r="F10" s="30"/>
    </row>
    <row r="11" spans="1:6" ht="16.5" x14ac:dyDescent="0.2">
      <c r="A11" s="21" t="s">
        <v>13</v>
      </c>
      <c r="B11" s="7" t="s">
        <v>14</v>
      </c>
      <c r="C11" s="9" t="s">
        <v>8</v>
      </c>
      <c r="D11" s="9" t="s">
        <v>84</v>
      </c>
      <c r="E11" s="25">
        <f>D11+D12+D13+D14+D15</f>
        <v>404</v>
      </c>
      <c r="F11" s="31" t="s">
        <v>178</v>
      </c>
    </row>
    <row r="12" spans="1:6" ht="16.5" x14ac:dyDescent="0.2">
      <c r="A12" s="21"/>
      <c r="B12" s="7" t="s">
        <v>15</v>
      </c>
      <c r="C12" s="9" t="s">
        <v>8</v>
      </c>
      <c r="D12" s="9" t="s">
        <v>85</v>
      </c>
      <c r="E12" s="21"/>
      <c r="F12" s="31"/>
    </row>
    <row r="13" spans="1:6" ht="16.5" x14ac:dyDescent="0.2">
      <c r="A13" s="21"/>
      <c r="B13" s="7" t="s">
        <v>16</v>
      </c>
      <c r="C13" s="9" t="s">
        <v>8</v>
      </c>
      <c r="D13" s="9" t="s">
        <v>86</v>
      </c>
      <c r="E13" s="21"/>
      <c r="F13" s="31"/>
    </row>
    <row r="14" spans="1:6" ht="16.5" x14ac:dyDescent="0.2">
      <c r="A14" s="21"/>
      <c r="B14" s="7" t="s">
        <v>17</v>
      </c>
      <c r="C14" s="9" t="s">
        <v>8</v>
      </c>
      <c r="D14" s="9" t="s">
        <v>150</v>
      </c>
      <c r="E14" s="21"/>
      <c r="F14" s="32"/>
    </row>
    <row r="15" spans="1:6" ht="16.5" x14ac:dyDescent="0.2">
      <c r="A15" s="21"/>
      <c r="B15" s="7" t="s">
        <v>18</v>
      </c>
      <c r="C15" s="9" t="s">
        <v>8</v>
      </c>
      <c r="D15" s="9">
        <v>77</v>
      </c>
      <c r="E15" s="26"/>
      <c r="F15" s="10" t="s">
        <v>19</v>
      </c>
    </row>
    <row r="16" spans="1:6" ht="16.5" x14ac:dyDescent="0.2">
      <c r="A16" s="20" t="s">
        <v>20</v>
      </c>
      <c r="B16" s="6" t="s">
        <v>21</v>
      </c>
      <c r="C16" s="13" t="s">
        <v>8</v>
      </c>
      <c r="D16" s="13" t="s">
        <v>89</v>
      </c>
      <c r="E16" s="27">
        <f>D16+D17+D18+D19</f>
        <v>306</v>
      </c>
      <c r="F16" s="30" t="s">
        <v>22</v>
      </c>
    </row>
    <row r="17" spans="1:6" ht="16.5" x14ac:dyDescent="0.2">
      <c r="A17" s="20"/>
      <c r="B17" s="6" t="s">
        <v>23</v>
      </c>
      <c r="C17" s="13" t="s">
        <v>8</v>
      </c>
      <c r="D17" s="13" t="s">
        <v>87</v>
      </c>
      <c r="E17" s="20"/>
      <c r="F17" s="30"/>
    </row>
    <row r="18" spans="1:6" ht="16.5" x14ac:dyDescent="0.2">
      <c r="A18" s="20"/>
      <c r="B18" s="6" t="s">
        <v>24</v>
      </c>
      <c r="C18" s="13" t="s">
        <v>8</v>
      </c>
      <c r="D18" s="13" t="s">
        <v>90</v>
      </c>
      <c r="E18" s="20"/>
      <c r="F18" s="30"/>
    </row>
    <row r="19" spans="1:6" ht="16.5" x14ac:dyDescent="0.2">
      <c r="A19" s="20"/>
      <c r="B19" s="6" t="s">
        <v>25</v>
      </c>
      <c r="C19" s="13" t="s">
        <v>8</v>
      </c>
      <c r="D19" s="13" t="s">
        <v>88</v>
      </c>
      <c r="E19" s="20"/>
      <c r="F19" s="30"/>
    </row>
    <row r="20" spans="1:6" ht="16.5" x14ac:dyDescent="0.2">
      <c r="A20" s="21" t="s">
        <v>26</v>
      </c>
      <c r="B20" s="7" t="s">
        <v>27</v>
      </c>
      <c r="C20" s="9" t="s">
        <v>8</v>
      </c>
      <c r="D20" s="9" t="s">
        <v>92</v>
      </c>
      <c r="E20" s="21">
        <f>D20+D21+D22+D23+D24</f>
        <v>374</v>
      </c>
      <c r="F20" s="8"/>
    </row>
    <row r="21" spans="1:6" ht="16.5" x14ac:dyDescent="0.2">
      <c r="A21" s="21"/>
      <c r="B21" s="7" t="s">
        <v>28</v>
      </c>
      <c r="C21" s="9" t="s">
        <v>8</v>
      </c>
      <c r="D21" s="9" t="s">
        <v>91</v>
      </c>
      <c r="E21" s="21"/>
      <c r="F21" s="8"/>
    </row>
    <row r="22" spans="1:6" ht="16.5" x14ac:dyDescent="0.2">
      <c r="A22" s="21"/>
      <c r="B22" s="7" t="s">
        <v>29</v>
      </c>
      <c r="C22" s="9" t="s">
        <v>8</v>
      </c>
      <c r="D22" s="9" t="s">
        <v>94</v>
      </c>
      <c r="E22" s="21"/>
      <c r="F22" s="8" t="s">
        <v>30</v>
      </c>
    </row>
    <row r="23" spans="1:6" ht="16.5" x14ac:dyDescent="0.2">
      <c r="A23" s="21"/>
      <c r="B23" s="7" t="s">
        <v>31</v>
      </c>
      <c r="C23" s="9" t="s">
        <v>8</v>
      </c>
      <c r="D23" s="9" t="s">
        <v>93</v>
      </c>
      <c r="E23" s="21"/>
      <c r="F23" s="8"/>
    </row>
    <row r="24" spans="1:6" ht="16.5" x14ac:dyDescent="0.2">
      <c r="A24" s="21"/>
      <c r="B24" s="7" t="s">
        <v>32</v>
      </c>
      <c r="C24" s="9" t="s">
        <v>8</v>
      </c>
      <c r="D24" s="9">
        <v>79</v>
      </c>
      <c r="E24" s="26"/>
      <c r="F24" s="11" t="s">
        <v>33</v>
      </c>
    </row>
    <row r="25" spans="1:6" ht="16.5" x14ac:dyDescent="0.2">
      <c r="A25" s="20" t="s">
        <v>34</v>
      </c>
      <c r="B25" s="6" t="s">
        <v>35</v>
      </c>
      <c r="C25" s="13" t="s">
        <v>8</v>
      </c>
      <c r="D25" s="13" t="s">
        <v>95</v>
      </c>
      <c r="E25" s="27">
        <f>D25+D26+D27+D28</f>
        <v>408</v>
      </c>
      <c r="F25" s="30" t="s">
        <v>179</v>
      </c>
    </row>
    <row r="26" spans="1:6" ht="16.5" x14ac:dyDescent="0.2">
      <c r="A26" s="20"/>
      <c r="B26" s="6" t="s">
        <v>36</v>
      </c>
      <c r="C26" s="13" t="s">
        <v>8</v>
      </c>
      <c r="D26" s="13" t="s">
        <v>97</v>
      </c>
      <c r="E26" s="20"/>
      <c r="F26" s="30"/>
    </row>
    <row r="27" spans="1:6" ht="16.5" x14ac:dyDescent="0.2">
      <c r="A27" s="20"/>
      <c r="B27" s="6" t="s">
        <v>37</v>
      </c>
      <c r="C27" s="13" t="s">
        <v>8</v>
      </c>
      <c r="D27" s="13" t="s">
        <v>96</v>
      </c>
      <c r="E27" s="20"/>
      <c r="F27" s="30"/>
    </row>
    <row r="28" spans="1:6" ht="16.5" x14ac:dyDescent="0.2">
      <c r="A28" s="20"/>
      <c r="B28" s="6" t="s">
        <v>38</v>
      </c>
      <c r="C28" s="13" t="s">
        <v>8</v>
      </c>
      <c r="D28" s="13" t="s">
        <v>98</v>
      </c>
      <c r="E28" s="20"/>
      <c r="F28" s="30"/>
    </row>
    <row r="29" spans="1:6" ht="16.5" x14ac:dyDescent="0.2">
      <c r="A29" s="21" t="s">
        <v>39</v>
      </c>
      <c r="B29" s="7" t="s">
        <v>40</v>
      </c>
      <c r="C29" s="9" t="s">
        <v>8</v>
      </c>
      <c r="D29" s="9" t="s">
        <v>100</v>
      </c>
      <c r="E29" s="21">
        <f>D29+D30+D31</f>
        <v>339</v>
      </c>
      <c r="F29" s="31" t="s">
        <v>180</v>
      </c>
    </row>
    <row r="30" spans="1:6" ht="16.5" x14ac:dyDescent="0.2">
      <c r="A30" s="21"/>
      <c r="B30" s="7" t="s">
        <v>41</v>
      </c>
      <c r="C30" s="9" t="s">
        <v>8</v>
      </c>
      <c r="D30" s="9" t="s">
        <v>101</v>
      </c>
      <c r="E30" s="21"/>
      <c r="F30" s="31"/>
    </row>
    <row r="31" spans="1:6" ht="16.5" x14ac:dyDescent="0.2">
      <c r="A31" s="21"/>
      <c r="B31" s="7" t="s">
        <v>42</v>
      </c>
      <c r="C31" s="9" t="s">
        <v>8</v>
      </c>
      <c r="D31" s="9" t="s">
        <v>81</v>
      </c>
      <c r="E31" s="21"/>
      <c r="F31" s="31"/>
    </row>
    <row r="32" spans="1:6" ht="16.5" x14ac:dyDescent="0.2">
      <c r="A32" s="20" t="s">
        <v>43</v>
      </c>
      <c r="B32" s="6" t="s">
        <v>44</v>
      </c>
      <c r="C32" s="13" t="s">
        <v>8</v>
      </c>
      <c r="D32" s="13" t="s">
        <v>103</v>
      </c>
      <c r="E32" s="22">
        <f>D32+D33+D34</f>
        <v>331</v>
      </c>
      <c r="F32" s="30" t="s">
        <v>181</v>
      </c>
    </row>
    <row r="33" spans="1:6" ht="16.5" x14ac:dyDescent="0.2">
      <c r="A33" s="20"/>
      <c r="B33" s="6" t="s">
        <v>45</v>
      </c>
      <c r="C33" s="13" t="s">
        <v>8</v>
      </c>
      <c r="D33" s="13" t="s">
        <v>102</v>
      </c>
      <c r="E33" s="20"/>
      <c r="F33" s="30"/>
    </row>
    <row r="34" spans="1:6" ht="16.5" x14ac:dyDescent="0.2">
      <c r="A34" s="20"/>
      <c r="B34" s="6" t="s">
        <v>46</v>
      </c>
      <c r="C34" s="13" t="s">
        <v>8</v>
      </c>
      <c r="D34" s="13" t="s">
        <v>99</v>
      </c>
      <c r="E34" s="24"/>
      <c r="F34" s="30"/>
    </row>
    <row r="35" spans="1:6" ht="16.5" x14ac:dyDescent="0.2">
      <c r="A35" s="21" t="s">
        <v>47</v>
      </c>
      <c r="B35" s="7" t="s">
        <v>48</v>
      </c>
      <c r="C35" s="9" t="s">
        <v>8</v>
      </c>
      <c r="D35" s="9" t="s">
        <v>91</v>
      </c>
      <c r="E35" s="23">
        <f>D35+D36</f>
        <v>261</v>
      </c>
      <c r="F35" s="31" t="s">
        <v>182</v>
      </c>
    </row>
    <row r="36" spans="1:6" ht="16.5" x14ac:dyDescent="0.2">
      <c r="A36" s="21"/>
      <c r="B36" s="7" t="s">
        <v>49</v>
      </c>
      <c r="C36" s="9" t="s">
        <v>8</v>
      </c>
      <c r="D36" s="9" t="s">
        <v>104</v>
      </c>
      <c r="E36" s="26"/>
      <c r="F36" s="31"/>
    </row>
    <row r="37" spans="1:6" ht="16.5" x14ac:dyDescent="0.2">
      <c r="A37" s="20" t="s">
        <v>50</v>
      </c>
      <c r="B37" s="6" t="s">
        <v>51</v>
      </c>
      <c r="C37" s="13" t="s">
        <v>8</v>
      </c>
      <c r="D37" s="13" t="s">
        <v>80</v>
      </c>
      <c r="E37" s="27">
        <f>D37+D38+D39+D40</f>
        <v>296</v>
      </c>
      <c r="F37" s="30" t="s">
        <v>183</v>
      </c>
    </row>
    <row r="38" spans="1:6" ht="16.5" x14ac:dyDescent="0.2">
      <c r="A38" s="20"/>
      <c r="B38" s="6" t="s">
        <v>52</v>
      </c>
      <c r="C38" s="13" t="s">
        <v>8</v>
      </c>
      <c r="D38" s="13" t="s">
        <v>78</v>
      </c>
      <c r="E38" s="20"/>
      <c r="F38" s="30"/>
    </row>
    <row r="39" spans="1:6" ht="16.5" x14ac:dyDescent="0.2">
      <c r="A39" s="20"/>
      <c r="B39" s="6" t="s">
        <v>53</v>
      </c>
      <c r="C39" s="13" t="s">
        <v>8</v>
      </c>
      <c r="D39" s="13" t="s">
        <v>101</v>
      </c>
      <c r="E39" s="20"/>
      <c r="F39" s="30"/>
    </row>
    <row r="40" spans="1:6" ht="16.5" x14ac:dyDescent="0.2">
      <c r="A40" s="20"/>
      <c r="B40" s="6" t="s">
        <v>54</v>
      </c>
      <c r="C40" s="13" t="s">
        <v>8</v>
      </c>
      <c r="D40" s="13" t="s">
        <v>105</v>
      </c>
      <c r="E40" s="20"/>
      <c r="F40" s="30"/>
    </row>
    <row r="41" spans="1:6" ht="16.5" x14ac:dyDescent="0.2">
      <c r="A41" s="21" t="s">
        <v>55</v>
      </c>
      <c r="B41" s="7" t="s">
        <v>56</v>
      </c>
      <c r="C41" s="9" t="s">
        <v>8</v>
      </c>
      <c r="D41" s="9" t="s">
        <v>94</v>
      </c>
      <c r="E41" s="25">
        <f>D41+D42+D43+D44+D45</f>
        <v>309</v>
      </c>
      <c r="F41" s="31" t="s">
        <v>184</v>
      </c>
    </row>
    <row r="42" spans="1:6" ht="16.5" x14ac:dyDescent="0.2">
      <c r="A42" s="21"/>
      <c r="B42" s="7" t="s">
        <v>57</v>
      </c>
      <c r="C42" s="9" t="s">
        <v>8</v>
      </c>
      <c r="D42" s="9" t="s">
        <v>108</v>
      </c>
      <c r="E42" s="21"/>
      <c r="F42" s="31"/>
    </row>
    <row r="43" spans="1:6" ht="16.5" x14ac:dyDescent="0.2">
      <c r="A43" s="21"/>
      <c r="B43" s="7" t="s">
        <v>58</v>
      </c>
      <c r="C43" s="9" t="s">
        <v>8</v>
      </c>
      <c r="D43" s="9" t="s">
        <v>85</v>
      </c>
      <c r="E43" s="21"/>
      <c r="F43" s="31"/>
    </row>
    <row r="44" spans="1:6" ht="16.5" x14ac:dyDescent="0.2">
      <c r="A44" s="21"/>
      <c r="B44" s="7" t="s">
        <v>59</v>
      </c>
      <c r="C44" s="9" t="s">
        <v>8</v>
      </c>
      <c r="D44" s="9" t="s">
        <v>106</v>
      </c>
      <c r="E44" s="21"/>
      <c r="F44" s="31"/>
    </row>
    <row r="45" spans="1:6" ht="16.5" x14ac:dyDescent="0.2">
      <c r="A45" s="21"/>
      <c r="B45" s="7" t="s">
        <v>60</v>
      </c>
      <c r="C45" s="9" t="s">
        <v>8</v>
      </c>
      <c r="D45" s="9" t="s">
        <v>107</v>
      </c>
      <c r="E45" s="26"/>
      <c r="F45" s="31"/>
    </row>
    <row r="46" spans="1:6" ht="16.5" x14ac:dyDescent="0.2">
      <c r="A46" s="20" t="s">
        <v>61</v>
      </c>
      <c r="B46" s="6" t="s">
        <v>62</v>
      </c>
      <c r="C46" s="13" t="s">
        <v>8</v>
      </c>
      <c r="D46" s="13" t="s">
        <v>110</v>
      </c>
      <c r="E46" s="28">
        <f>D46+D47</f>
        <v>278</v>
      </c>
      <c r="F46" s="30" t="s">
        <v>185</v>
      </c>
    </row>
    <row r="47" spans="1:6" ht="16.5" x14ac:dyDescent="0.2">
      <c r="A47" s="20"/>
      <c r="B47" s="6" t="s">
        <v>63</v>
      </c>
      <c r="C47" s="13" t="s">
        <v>8</v>
      </c>
      <c r="D47" s="13" t="s">
        <v>109</v>
      </c>
      <c r="E47" s="29"/>
      <c r="F47" s="30"/>
    </row>
    <row r="48" spans="1:6" ht="16.5" x14ac:dyDescent="0.2">
      <c r="A48" s="21" t="s">
        <v>64</v>
      </c>
      <c r="B48" s="7" t="s">
        <v>65</v>
      </c>
      <c r="C48" s="9" t="s">
        <v>8</v>
      </c>
      <c r="D48" s="9" t="s">
        <v>111</v>
      </c>
      <c r="E48" s="25">
        <f>D48+D49+D50+D51+D52</f>
        <v>433</v>
      </c>
      <c r="F48" s="31" t="s">
        <v>186</v>
      </c>
    </row>
    <row r="49" spans="1:6" ht="16.5" x14ac:dyDescent="0.2">
      <c r="A49" s="21"/>
      <c r="B49" s="7" t="s">
        <v>66</v>
      </c>
      <c r="C49" s="9" t="s">
        <v>8</v>
      </c>
      <c r="D49" s="9" t="s">
        <v>151</v>
      </c>
      <c r="E49" s="21"/>
      <c r="F49" s="31"/>
    </row>
    <row r="50" spans="1:6" ht="16.5" x14ac:dyDescent="0.2">
      <c r="A50" s="21"/>
      <c r="B50" s="7" t="s">
        <v>67</v>
      </c>
      <c r="C50" s="9" t="s">
        <v>8</v>
      </c>
      <c r="D50" s="9" t="s">
        <v>80</v>
      </c>
      <c r="E50" s="21"/>
      <c r="F50" s="31"/>
    </row>
    <row r="51" spans="1:6" ht="16.5" x14ac:dyDescent="0.2">
      <c r="A51" s="21"/>
      <c r="B51" s="7" t="s">
        <v>148</v>
      </c>
      <c r="C51" s="9" t="s">
        <v>8</v>
      </c>
      <c r="D51" s="9" t="s">
        <v>112</v>
      </c>
      <c r="E51" s="21"/>
      <c r="F51" s="32"/>
    </row>
    <row r="52" spans="1:6" ht="16.5" x14ac:dyDescent="0.2">
      <c r="A52" s="21"/>
      <c r="B52" s="7" t="s">
        <v>149</v>
      </c>
      <c r="C52" s="9" t="s">
        <v>8</v>
      </c>
      <c r="D52" s="9">
        <v>139</v>
      </c>
      <c r="E52" s="26"/>
      <c r="F52" s="10" t="s">
        <v>68</v>
      </c>
    </row>
    <row r="53" spans="1:6" ht="16.5" x14ac:dyDescent="0.2">
      <c r="A53" s="20" t="s">
        <v>69</v>
      </c>
      <c r="B53" s="6" t="s">
        <v>70</v>
      </c>
      <c r="C53" s="13" t="s">
        <v>8</v>
      </c>
      <c r="D53" s="13" t="s">
        <v>114</v>
      </c>
      <c r="E53" s="28">
        <f>D53+D54</f>
        <v>319</v>
      </c>
      <c r="F53" s="30" t="s">
        <v>187</v>
      </c>
    </row>
    <row r="54" spans="1:6" ht="16.5" x14ac:dyDescent="0.2">
      <c r="A54" s="20"/>
      <c r="B54" s="6" t="s">
        <v>71</v>
      </c>
      <c r="C54" s="13" t="s">
        <v>8</v>
      </c>
      <c r="D54" s="13" t="s">
        <v>113</v>
      </c>
      <c r="E54" s="29"/>
      <c r="F54" s="30"/>
    </row>
    <row r="55" spans="1:6" ht="17.25" x14ac:dyDescent="0.2">
      <c r="A55" s="17" t="s">
        <v>152</v>
      </c>
      <c r="B55" s="18"/>
      <c r="C55" s="18"/>
      <c r="D55" s="18"/>
      <c r="E55" s="18"/>
      <c r="F55" s="19"/>
    </row>
  </sheetData>
  <mergeCells count="46">
    <mergeCell ref="F48:F51"/>
    <mergeCell ref="F41:F45"/>
    <mergeCell ref="F46:F47"/>
    <mergeCell ref="F53:F54"/>
    <mergeCell ref="F25:F28"/>
    <mergeCell ref="F29:F31"/>
    <mergeCell ref="F32:F34"/>
    <mergeCell ref="F35:F36"/>
    <mergeCell ref="F37:F40"/>
    <mergeCell ref="F3:F4"/>
    <mergeCell ref="F5:F8"/>
    <mergeCell ref="F9:F10"/>
    <mergeCell ref="F11:F14"/>
    <mergeCell ref="F16:F19"/>
    <mergeCell ref="A53:A54"/>
    <mergeCell ref="E3:E4"/>
    <mergeCell ref="E5:E8"/>
    <mergeCell ref="E9:E10"/>
    <mergeCell ref="E11:E15"/>
    <mergeCell ref="E16:E19"/>
    <mergeCell ref="E20:E24"/>
    <mergeCell ref="E25:E28"/>
    <mergeCell ref="E29:E31"/>
    <mergeCell ref="E32:E34"/>
    <mergeCell ref="E35:E36"/>
    <mergeCell ref="E37:E40"/>
    <mergeCell ref="E41:E45"/>
    <mergeCell ref="E46:E47"/>
    <mergeCell ref="E48:E52"/>
    <mergeCell ref="E53:E54"/>
    <mergeCell ref="A1:F1"/>
    <mergeCell ref="A55:F55"/>
    <mergeCell ref="A3:A4"/>
    <mergeCell ref="A5:A8"/>
    <mergeCell ref="A9:A10"/>
    <mergeCell ref="A11:A15"/>
    <mergeCell ref="A16:A19"/>
    <mergeCell ref="A20:A24"/>
    <mergeCell ref="A25:A28"/>
    <mergeCell ref="A29:A31"/>
    <mergeCell ref="A32:A34"/>
    <mergeCell ref="A35:A36"/>
    <mergeCell ref="A37:A40"/>
    <mergeCell ref="A41:A45"/>
    <mergeCell ref="A46:A47"/>
    <mergeCell ref="A48:A52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1B9F6-F6FD-4B95-AE2E-0103B7837872}">
  <dimension ref="A1:F56"/>
  <sheetViews>
    <sheetView tabSelected="1" zoomScale="130" zoomScaleNormal="130" workbookViewId="0">
      <selection activeCell="B11" sqref="B11"/>
    </sheetView>
  </sheetViews>
  <sheetFormatPr defaultRowHeight="14.25" x14ac:dyDescent="0.2"/>
  <cols>
    <col min="1" max="1" width="21.625" bestFit="1" customWidth="1"/>
    <col min="2" max="2" width="25.75"/>
    <col min="3" max="3" width="5.5" style="15" bestFit="1" customWidth="1"/>
    <col min="4" max="4" width="9.25" style="15" customWidth="1"/>
    <col min="5" max="5" width="5.5" bestFit="1" customWidth="1"/>
    <col min="6" max="6" width="22.875" bestFit="1" customWidth="1"/>
  </cols>
  <sheetData>
    <row r="1" spans="1:6" ht="23.25" x14ac:dyDescent="0.35">
      <c r="A1" s="16" t="s">
        <v>171</v>
      </c>
      <c r="B1" s="16"/>
      <c r="C1" s="16"/>
      <c r="D1" s="16"/>
      <c r="E1" s="16"/>
      <c r="F1" s="16"/>
    </row>
    <row r="2" spans="1:6" ht="17.25" customHeight="1" x14ac:dyDescent="0.2">
      <c r="A2" s="4" t="s">
        <v>0</v>
      </c>
      <c r="B2" s="4" t="s">
        <v>1</v>
      </c>
      <c r="C2" s="4" t="s">
        <v>2</v>
      </c>
      <c r="D2" s="5" t="s">
        <v>3</v>
      </c>
      <c r="E2" s="5" t="s">
        <v>153</v>
      </c>
      <c r="F2" s="5" t="s">
        <v>154</v>
      </c>
    </row>
    <row r="3" spans="1:6" ht="16.5" x14ac:dyDescent="0.2">
      <c r="A3" s="22" t="s">
        <v>6</v>
      </c>
      <c r="B3" s="6" t="s">
        <v>115</v>
      </c>
      <c r="C3" s="13" t="s">
        <v>155</v>
      </c>
      <c r="D3" s="13">
        <v>15</v>
      </c>
      <c r="E3" s="22">
        <f>D3+D4+D5</f>
        <v>83</v>
      </c>
      <c r="F3" s="22" t="s">
        <v>188</v>
      </c>
    </row>
    <row r="4" spans="1:6" ht="16.5" x14ac:dyDescent="0.2">
      <c r="A4" s="20"/>
      <c r="B4" s="6" t="s">
        <v>156</v>
      </c>
      <c r="C4" s="13" t="s">
        <v>155</v>
      </c>
      <c r="D4" s="13">
        <v>65</v>
      </c>
      <c r="E4" s="20"/>
      <c r="F4" s="20"/>
    </row>
    <row r="5" spans="1:6" ht="16.5" x14ac:dyDescent="0.2">
      <c r="A5" s="20"/>
      <c r="B5" s="6" t="s">
        <v>116</v>
      </c>
      <c r="C5" s="13" t="s">
        <v>155</v>
      </c>
      <c r="D5" s="13">
        <v>3</v>
      </c>
      <c r="E5" s="24"/>
      <c r="F5" s="20"/>
    </row>
    <row r="6" spans="1:6" ht="16.5" x14ac:dyDescent="0.2">
      <c r="A6" s="23" t="s">
        <v>9</v>
      </c>
      <c r="B6" s="7" t="s">
        <v>120</v>
      </c>
      <c r="C6" s="9" t="s">
        <v>155</v>
      </c>
      <c r="D6" s="9">
        <v>26</v>
      </c>
      <c r="E6" s="23">
        <f>SUM(D6:D9)</f>
        <v>44</v>
      </c>
      <c r="F6" s="21" t="s">
        <v>189</v>
      </c>
    </row>
    <row r="7" spans="1:6" ht="16.5" x14ac:dyDescent="0.2">
      <c r="A7" s="21"/>
      <c r="B7" s="7" t="s">
        <v>119</v>
      </c>
      <c r="C7" s="9" t="s">
        <v>155</v>
      </c>
      <c r="D7" s="9">
        <v>1</v>
      </c>
      <c r="E7" s="21"/>
      <c r="F7" s="21"/>
    </row>
    <row r="8" spans="1:6" ht="16.5" x14ac:dyDescent="0.2">
      <c r="A8" s="21"/>
      <c r="B8" s="7" t="s">
        <v>117</v>
      </c>
      <c r="C8" s="9" t="s">
        <v>155</v>
      </c>
      <c r="D8" s="9">
        <v>6</v>
      </c>
      <c r="E8" s="21"/>
      <c r="F8" s="21"/>
    </row>
    <row r="9" spans="1:6" ht="16.5" x14ac:dyDescent="0.2">
      <c r="A9" s="21"/>
      <c r="B9" s="7" t="s">
        <v>118</v>
      </c>
      <c r="C9" s="9" t="s">
        <v>155</v>
      </c>
      <c r="D9" s="9">
        <v>11</v>
      </c>
      <c r="E9" s="26"/>
      <c r="F9" s="21"/>
    </row>
    <row r="10" spans="1:6" ht="16.5" x14ac:dyDescent="0.2">
      <c r="A10" s="22" t="s">
        <v>10</v>
      </c>
      <c r="B10" s="6" t="s">
        <v>157</v>
      </c>
      <c r="C10" s="13" t="s">
        <v>155</v>
      </c>
      <c r="D10" s="13">
        <v>24</v>
      </c>
      <c r="E10" s="20">
        <f>SUM(D10:D13)</f>
        <v>86</v>
      </c>
      <c r="F10" s="20" t="s">
        <v>190</v>
      </c>
    </row>
    <row r="11" spans="1:6" ht="16.5" x14ac:dyDescent="0.2">
      <c r="A11" s="20"/>
      <c r="B11" s="6" t="s">
        <v>158</v>
      </c>
      <c r="C11" s="13" t="s">
        <v>155</v>
      </c>
      <c r="D11" s="13">
        <v>11</v>
      </c>
      <c r="E11" s="20"/>
      <c r="F11" s="20"/>
    </row>
    <row r="12" spans="1:6" ht="16.5" x14ac:dyDescent="0.2">
      <c r="A12" s="20"/>
      <c r="B12" s="6" t="s">
        <v>159</v>
      </c>
      <c r="C12" s="13" t="s">
        <v>155</v>
      </c>
      <c r="D12" s="13">
        <v>20</v>
      </c>
      <c r="E12" s="20"/>
      <c r="F12" s="20"/>
    </row>
    <row r="13" spans="1:6" ht="16.5" x14ac:dyDescent="0.2">
      <c r="A13" s="20"/>
      <c r="B13" s="6" t="s">
        <v>121</v>
      </c>
      <c r="C13" s="13" t="s">
        <v>155</v>
      </c>
      <c r="D13" s="13">
        <v>31</v>
      </c>
      <c r="E13" s="20"/>
      <c r="F13" s="20"/>
    </row>
    <row r="14" spans="1:6" ht="16.5" x14ac:dyDescent="0.2">
      <c r="A14" s="23" t="s">
        <v>13</v>
      </c>
      <c r="B14" s="7" t="s">
        <v>123</v>
      </c>
      <c r="C14" s="9" t="s">
        <v>155</v>
      </c>
      <c r="D14" s="9">
        <v>5</v>
      </c>
      <c r="E14" s="23">
        <f>SUM(D14:D18)</f>
        <v>76</v>
      </c>
      <c r="F14" s="21" t="s">
        <v>191</v>
      </c>
    </row>
    <row r="15" spans="1:6" ht="16.5" x14ac:dyDescent="0.2">
      <c r="A15" s="21"/>
      <c r="B15" s="7" t="s">
        <v>122</v>
      </c>
      <c r="C15" s="9" t="s">
        <v>155</v>
      </c>
      <c r="D15" s="9">
        <v>13</v>
      </c>
      <c r="E15" s="21"/>
      <c r="F15" s="21"/>
    </row>
    <row r="16" spans="1:6" ht="16.5" x14ac:dyDescent="0.2">
      <c r="A16" s="21"/>
      <c r="B16" s="7" t="s">
        <v>160</v>
      </c>
      <c r="C16" s="9" t="s">
        <v>155</v>
      </c>
      <c r="D16" s="9">
        <v>28</v>
      </c>
      <c r="E16" s="21"/>
      <c r="F16" s="21"/>
    </row>
    <row r="17" spans="1:6" ht="16.5" x14ac:dyDescent="0.2">
      <c r="A17" s="21"/>
      <c r="B17" s="7" t="s">
        <v>15</v>
      </c>
      <c r="C17" s="9" t="s">
        <v>155</v>
      </c>
      <c r="D17" s="9">
        <v>15</v>
      </c>
      <c r="E17" s="21"/>
      <c r="F17" s="21"/>
    </row>
    <row r="18" spans="1:6" ht="16.5" x14ac:dyDescent="0.2">
      <c r="A18" s="21"/>
      <c r="B18" s="7" t="s">
        <v>16</v>
      </c>
      <c r="C18" s="9" t="s">
        <v>155</v>
      </c>
      <c r="D18" s="9">
        <v>15</v>
      </c>
      <c r="E18" s="26"/>
      <c r="F18" s="21"/>
    </row>
    <row r="19" spans="1:6" ht="16.5" x14ac:dyDescent="0.2">
      <c r="A19" s="22" t="s">
        <v>20</v>
      </c>
      <c r="B19" s="6" t="s">
        <v>161</v>
      </c>
      <c r="C19" s="13" t="s">
        <v>155</v>
      </c>
      <c r="D19" s="13">
        <v>57</v>
      </c>
      <c r="E19" s="22">
        <f>SUM(D19:D21)</f>
        <v>72</v>
      </c>
      <c r="F19" s="20" t="s">
        <v>22</v>
      </c>
    </row>
    <row r="20" spans="1:6" ht="16.5" x14ac:dyDescent="0.2">
      <c r="A20" s="20"/>
      <c r="B20" s="6" t="s">
        <v>125</v>
      </c>
      <c r="C20" s="13" t="s">
        <v>155</v>
      </c>
      <c r="D20" s="13">
        <v>9</v>
      </c>
      <c r="E20" s="20"/>
      <c r="F20" s="20"/>
    </row>
    <row r="21" spans="1:6" ht="16.5" x14ac:dyDescent="0.2">
      <c r="A21" s="20"/>
      <c r="B21" s="6" t="s">
        <v>124</v>
      </c>
      <c r="C21" s="13" t="s">
        <v>155</v>
      </c>
      <c r="D21" s="13">
        <v>6</v>
      </c>
      <c r="E21" s="24"/>
      <c r="F21" s="20"/>
    </row>
    <row r="22" spans="1:6" ht="16.5" x14ac:dyDescent="0.2">
      <c r="A22" s="23" t="s">
        <v>162</v>
      </c>
      <c r="B22" s="7" t="s">
        <v>127</v>
      </c>
      <c r="C22" s="9" t="s">
        <v>155</v>
      </c>
      <c r="D22" s="9">
        <v>20</v>
      </c>
      <c r="E22" s="23">
        <f>SUM(D22:D26)</f>
        <v>75</v>
      </c>
      <c r="F22" s="12"/>
    </row>
    <row r="23" spans="1:6" ht="16.5" x14ac:dyDescent="0.2">
      <c r="A23" s="21"/>
      <c r="B23" s="7" t="s">
        <v>130</v>
      </c>
      <c r="C23" s="9" t="s">
        <v>155</v>
      </c>
      <c r="D23" s="9">
        <v>15</v>
      </c>
      <c r="E23" s="21"/>
      <c r="F23" s="14"/>
    </row>
    <row r="24" spans="1:6" ht="16.5" x14ac:dyDescent="0.2">
      <c r="A24" s="21"/>
      <c r="B24" s="7" t="s">
        <v>129</v>
      </c>
      <c r="C24" s="9" t="s">
        <v>155</v>
      </c>
      <c r="D24" s="9">
        <v>12</v>
      </c>
      <c r="E24" s="21"/>
      <c r="F24" s="12" t="s">
        <v>163</v>
      </c>
    </row>
    <row r="25" spans="1:6" ht="16.5" x14ac:dyDescent="0.2">
      <c r="A25" s="21"/>
      <c r="B25" s="7" t="s">
        <v>128</v>
      </c>
      <c r="C25" s="9" t="s">
        <v>155</v>
      </c>
      <c r="D25" s="9">
        <v>19</v>
      </c>
      <c r="E25" s="21"/>
      <c r="F25" s="12"/>
    </row>
    <row r="26" spans="1:6" ht="16.5" x14ac:dyDescent="0.2">
      <c r="A26" s="21"/>
      <c r="B26" s="7" t="s">
        <v>126</v>
      </c>
      <c r="C26" s="9" t="s">
        <v>155</v>
      </c>
      <c r="D26" s="9">
        <v>9</v>
      </c>
      <c r="E26" s="21"/>
      <c r="F26" s="12"/>
    </row>
    <row r="27" spans="1:6" ht="16.5" x14ac:dyDescent="0.2">
      <c r="A27" s="20" t="s">
        <v>34</v>
      </c>
      <c r="B27" s="6" t="s">
        <v>164</v>
      </c>
      <c r="C27" s="13" t="s">
        <v>155</v>
      </c>
      <c r="D27" s="13">
        <v>25</v>
      </c>
      <c r="E27" s="20">
        <f>SUM(D27:D31)</f>
        <v>58</v>
      </c>
      <c r="F27" s="20" t="s">
        <v>192</v>
      </c>
    </row>
    <row r="28" spans="1:6" ht="16.5" x14ac:dyDescent="0.2">
      <c r="A28" s="20"/>
      <c r="B28" s="6" t="s">
        <v>133</v>
      </c>
      <c r="C28" s="13" t="s">
        <v>155</v>
      </c>
      <c r="D28" s="13">
        <v>5</v>
      </c>
      <c r="E28" s="20"/>
      <c r="F28" s="20"/>
    </row>
    <row r="29" spans="1:6" ht="16.5" x14ac:dyDescent="0.2">
      <c r="A29" s="20"/>
      <c r="B29" s="6" t="s">
        <v>131</v>
      </c>
      <c r="C29" s="13" t="s">
        <v>155</v>
      </c>
      <c r="D29" s="13">
        <v>11</v>
      </c>
      <c r="E29" s="20"/>
      <c r="F29" s="20"/>
    </row>
    <row r="30" spans="1:6" ht="16.5" x14ac:dyDescent="0.2">
      <c r="A30" s="20"/>
      <c r="B30" s="6" t="s">
        <v>132</v>
      </c>
      <c r="C30" s="13" t="s">
        <v>155</v>
      </c>
      <c r="D30" s="13">
        <v>6</v>
      </c>
      <c r="E30" s="20"/>
      <c r="F30" s="20"/>
    </row>
    <row r="31" spans="1:6" ht="16.5" x14ac:dyDescent="0.2">
      <c r="A31" s="20"/>
      <c r="B31" s="6" t="s">
        <v>134</v>
      </c>
      <c r="C31" s="13" t="s">
        <v>155</v>
      </c>
      <c r="D31" s="13">
        <v>11</v>
      </c>
      <c r="E31" s="24"/>
      <c r="F31" s="20"/>
    </row>
    <row r="32" spans="1:6" ht="16.5" x14ac:dyDescent="0.2">
      <c r="A32" s="23" t="s">
        <v>39</v>
      </c>
      <c r="B32" s="7" t="s">
        <v>165</v>
      </c>
      <c r="C32" s="9" t="s">
        <v>155</v>
      </c>
      <c r="D32" s="9">
        <v>12</v>
      </c>
      <c r="E32" s="23">
        <f>SUM(D32:D35)</f>
        <v>48</v>
      </c>
      <c r="F32" s="21" t="s">
        <v>193</v>
      </c>
    </row>
    <row r="33" spans="1:6" ht="16.5" x14ac:dyDescent="0.2">
      <c r="A33" s="21"/>
      <c r="B33" s="7" t="s">
        <v>133</v>
      </c>
      <c r="C33" s="9" t="s">
        <v>155</v>
      </c>
      <c r="D33" s="9">
        <v>8</v>
      </c>
      <c r="E33" s="21"/>
      <c r="F33" s="21"/>
    </row>
    <row r="34" spans="1:6" ht="16.5" x14ac:dyDescent="0.2">
      <c r="A34" s="21"/>
      <c r="B34" s="7" t="s">
        <v>135</v>
      </c>
      <c r="C34" s="9" t="s">
        <v>155</v>
      </c>
      <c r="D34" s="9">
        <v>20</v>
      </c>
      <c r="E34" s="21"/>
      <c r="F34" s="21"/>
    </row>
    <row r="35" spans="1:6" ht="16.5" x14ac:dyDescent="0.2">
      <c r="A35" s="21"/>
      <c r="B35" s="7" t="s">
        <v>42</v>
      </c>
      <c r="C35" s="9" t="s">
        <v>155</v>
      </c>
      <c r="D35" s="9">
        <v>8</v>
      </c>
      <c r="E35" s="26"/>
      <c r="F35" s="21"/>
    </row>
    <row r="36" spans="1:6" ht="16.5" x14ac:dyDescent="0.2">
      <c r="A36" s="22" t="s">
        <v>43</v>
      </c>
      <c r="B36" s="6" t="s">
        <v>136</v>
      </c>
      <c r="C36" s="13" t="s">
        <v>155</v>
      </c>
      <c r="D36" s="13">
        <v>42</v>
      </c>
      <c r="E36" s="22">
        <f>SUM(D36:D37)</f>
        <v>59</v>
      </c>
      <c r="F36" s="20" t="s">
        <v>194</v>
      </c>
    </row>
    <row r="37" spans="1:6" ht="16.5" x14ac:dyDescent="0.2">
      <c r="A37" s="20"/>
      <c r="B37" s="6" t="s">
        <v>172</v>
      </c>
      <c r="C37" s="13" t="s">
        <v>155</v>
      </c>
      <c r="D37" s="13">
        <v>17</v>
      </c>
      <c r="E37" s="24"/>
      <c r="F37" s="20"/>
    </row>
    <row r="38" spans="1:6" ht="16.5" x14ac:dyDescent="0.2">
      <c r="A38" s="23" t="s">
        <v>47</v>
      </c>
      <c r="B38" s="7" t="s">
        <v>137</v>
      </c>
      <c r="C38" s="9" t="s">
        <v>155</v>
      </c>
      <c r="D38" s="9">
        <v>35</v>
      </c>
      <c r="E38" s="23">
        <f>SUM(D38:D40)</f>
        <v>52</v>
      </c>
      <c r="F38" s="21" t="s">
        <v>195</v>
      </c>
    </row>
    <row r="39" spans="1:6" ht="16.5" x14ac:dyDescent="0.2">
      <c r="A39" s="21"/>
      <c r="B39" s="7" t="s">
        <v>166</v>
      </c>
      <c r="C39" s="9" t="s">
        <v>155</v>
      </c>
      <c r="D39" s="9">
        <v>12</v>
      </c>
      <c r="E39" s="21"/>
      <c r="F39" s="21"/>
    </row>
    <row r="40" spans="1:6" ht="16.5" x14ac:dyDescent="0.2">
      <c r="A40" s="21"/>
      <c r="B40" s="7" t="s">
        <v>138</v>
      </c>
      <c r="C40" s="9" t="s">
        <v>155</v>
      </c>
      <c r="D40" s="9">
        <v>5</v>
      </c>
      <c r="E40" s="21"/>
      <c r="F40" s="21"/>
    </row>
    <row r="41" spans="1:6" ht="16.5" x14ac:dyDescent="0.2">
      <c r="A41" s="22" t="s">
        <v>50</v>
      </c>
      <c r="B41" s="6" t="s">
        <v>136</v>
      </c>
      <c r="C41" s="13" t="s">
        <v>155</v>
      </c>
      <c r="D41" s="13">
        <v>8</v>
      </c>
      <c r="E41" s="22">
        <v>30</v>
      </c>
      <c r="F41" s="20" t="s">
        <v>196</v>
      </c>
    </row>
    <row r="42" spans="1:6" ht="16.5" x14ac:dyDescent="0.2">
      <c r="A42" s="20"/>
      <c r="B42" s="6" t="s">
        <v>167</v>
      </c>
      <c r="C42" s="13" t="s">
        <v>155</v>
      </c>
      <c r="D42" s="13">
        <v>17</v>
      </c>
      <c r="E42" s="20"/>
      <c r="F42" s="20"/>
    </row>
    <row r="43" spans="1:6" ht="16.5" x14ac:dyDescent="0.2">
      <c r="A43" s="20"/>
      <c r="B43" s="6" t="s">
        <v>139</v>
      </c>
      <c r="C43" s="13" t="s">
        <v>155</v>
      </c>
      <c r="D43" s="13">
        <v>5</v>
      </c>
      <c r="E43" s="24"/>
      <c r="F43" s="20"/>
    </row>
    <row r="44" spans="1:6" ht="16.5" x14ac:dyDescent="0.2">
      <c r="A44" s="21" t="s">
        <v>55</v>
      </c>
      <c r="B44" s="7" t="s">
        <v>173</v>
      </c>
      <c r="C44" s="9" t="s">
        <v>155</v>
      </c>
      <c r="D44" s="9">
        <v>12</v>
      </c>
      <c r="E44" s="23">
        <v>34</v>
      </c>
      <c r="F44" s="33" t="s">
        <v>197</v>
      </c>
    </row>
    <row r="45" spans="1:6" ht="16.5" x14ac:dyDescent="0.2">
      <c r="A45" s="26"/>
      <c r="B45" s="7" t="s">
        <v>140</v>
      </c>
      <c r="C45" s="9" t="s">
        <v>155</v>
      </c>
      <c r="D45" s="9">
        <v>22</v>
      </c>
      <c r="E45" s="26"/>
      <c r="F45" s="33"/>
    </row>
    <row r="46" spans="1:6" ht="16.5" x14ac:dyDescent="0.2">
      <c r="A46" s="22" t="s">
        <v>61</v>
      </c>
      <c r="B46" s="6" t="s">
        <v>141</v>
      </c>
      <c r="C46" s="13" t="s">
        <v>155</v>
      </c>
      <c r="D46" s="13">
        <v>12</v>
      </c>
      <c r="E46" s="22">
        <f>SUM(D46:D50)</f>
        <v>43</v>
      </c>
      <c r="F46" s="20" t="s">
        <v>198</v>
      </c>
    </row>
    <row r="47" spans="1:6" ht="16.5" x14ac:dyDescent="0.2">
      <c r="A47" s="20"/>
      <c r="B47" s="6" t="s">
        <v>142</v>
      </c>
      <c r="C47" s="13" t="s">
        <v>155</v>
      </c>
      <c r="D47" s="13">
        <v>24</v>
      </c>
      <c r="E47" s="20"/>
      <c r="F47" s="20"/>
    </row>
    <row r="48" spans="1:6" ht="16.5" x14ac:dyDescent="0.2">
      <c r="A48" s="20"/>
      <c r="B48" s="6" t="s">
        <v>168</v>
      </c>
      <c r="C48" s="13" t="s">
        <v>155</v>
      </c>
      <c r="D48" s="13">
        <v>3</v>
      </c>
      <c r="E48" s="20"/>
      <c r="F48" s="20"/>
    </row>
    <row r="49" spans="1:6" ht="16.5" x14ac:dyDescent="0.2">
      <c r="A49" s="20"/>
      <c r="B49" s="6" t="s">
        <v>143</v>
      </c>
      <c r="C49" s="13" t="s">
        <v>155</v>
      </c>
      <c r="D49" s="13">
        <v>2</v>
      </c>
      <c r="E49" s="20"/>
      <c r="F49" s="20"/>
    </row>
    <row r="50" spans="1:6" ht="16.5" x14ac:dyDescent="0.2">
      <c r="A50" s="20"/>
      <c r="B50" s="6" t="s">
        <v>116</v>
      </c>
      <c r="C50" s="13" t="s">
        <v>155</v>
      </c>
      <c r="D50" s="13">
        <v>2</v>
      </c>
      <c r="E50" s="24"/>
      <c r="F50" s="20"/>
    </row>
    <row r="51" spans="1:6" ht="16.5" x14ac:dyDescent="0.2">
      <c r="A51" s="23" t="s">
        <v>64</v>
      </c>
      <c r="B51" s="7" t="s">
        <v>145</v>
      </c>
      <c r="C51" s="9" t="s">
        <v>155</v>
      </c>
      <c r="D51" s="9">
        <v>22</v>
      </c>
      <c r="E51" s="23">
        <f>SUM(D51:D53)</f>
        <v>45</v>
      </c>
      <c r="F51" s="21" t="s">
        <v>199</v>
      </c>
    </row>
    <row r="52" spans="1:6" ht="16.5" x14ac:dyDescent="0.2">
      <c r="A52" s="21"/>
      <c r="B52" s="7" t="s">
        <v>144</v>
      </c>
      <c r="C52" s="9" t="s">
        <v>155</v>
      </c>
      <c r="D52" s="9">
        <v>17</v>
      </c>
      <c r="E52" s="21"/>
      <c r="F52" s="21"/>
    </row>
    <row r="53" spans="1:6" ht="16.5" x14ac:dyDescent="0.2">
      <c r="A53" s="21"/>
      <c r="B53" s="7" t="s">
        <v>146</v>
      </c>
      <c r="C53" s="9" t="s">
        <v>155</v>
      </c>
      <c r="D53" s="9">
        <v>6</v>
      </c>
      <c r="E53" s="26"/>
      <c r="F53" s="26"/>
    </row>
    <row r="54" spans="1:6" ht="16.5" x14ac:dyDescent="0.2">
      <c r="A54" s="22" t="s">
        <v>69</v>
      </c>
      <c r="B54" s="6" t="s">
        <v>147</v>
      </c>
      <c r="C54" s="13" t="s">
        <v>155</v>
      </c>
      <c r="D54" s="13">
        <v>10</v>
      </c>
      <c r="E54" s="22">
        <f>SUM(D54:D55)</f>
        <v>25</v>
      </c>
      <c r="F54" s="22" t="s">
        <v>200</v>
      </c>
    </row>
    <row r="55" spans="1:6" ht="16.5" x14ac:dyDescent="0.2">
      <c r="A55" s="20"/>
      <c r="B55" s="6" t="s">
        <v>169</v>
      </c>
      <c r="C55" s="13" t="s">
        <v>155</v>
      </c>
      <c r="D55" s="13">
        <v>15</v>
      </c>
      <c r="E55" s="24"/>
      <c r="F55" s="20"/>
    </row>
    <row r="56" spans="1:6" ht="17.25" x14ac:dyDescent="0.2">
      <c r="A56" s="17" t="s">
        <v>174</v>
      </c>
      <c r="B56" s="18"/>
      <c r="C56" s="18"/>
      <c r="D56" s="18"/>
      <c r="E56" s="18"/>
      <c r="F56" s="19"/>
    </row>
  </sheetData>
  <mergeCells count="46">
    <mergeCell ref="A56:F56"/>
    <mergeCell ref="A41:A43"/>
    <mergeCell ref="E41:E43"/>
    <mergeCell ref="F41:F43"/>
    <mergeCell ref="A46:A50"/>
    <mergeCell ref="E46:E50"/>
    <mergeCell ref="F46:F50"/>
    <mergeCell ref="A44:A45"/>
    <mergeCell ref="E44:E45"/>
    <mergeCell ref="F44:F45"/>
    <mergeCell ref="F51:F53"/>
    <mergeCell ref="A51:A53"/>
    <mergeCell ref="E51:E53"/>
    <mergeCell ref="A54:A55"/>
    <mergeCell ref="E54:E55"/>
    <mergeCell ref="F54:F55"/>
    <mergeCell ref="F27:F31"/>
    <mergeCell ref="A36:A37"/>
    <mergeCell ref="E36:E37"/>
    <mergeCell ref="F36:F37"/>
    <mergeCell ref="A38:A40"/>
    <mergeCell ref="E38:E40"/>
    <mergeCell ref="F38:F40"/>
    <mergeCell ref="A32:A35"/>
    <mergeCell ref="E32:E35"/>
    <mergeCell ref="F32:F35"/>
    <mergeCell ref="A10:A13"/>
    <mergeCell ref="E10:E13"/>
    <mergeCell ref="F10:F13"/>
    <mergeCell ref="A14:A18"/>
    <mergeCell ref="E14:E18"/>
    <mergeCell ref="A19:A21"/>
    <mergeCell ref="E19:E21"/>
    <mergeCell ref="F19:F21"/>
    <mergeCell ref="F14:F18"/>
    <mergeCell ref="A22:A26"/>
    <mergeCell ref="E22:E26"/>
    <mergeCell ref="A27:A31"/>
    <mergeCell ref="E27:E31"/>
    <mergeCell ref="A1:F1"/>
    <mergeCell ref="A3:A5"/>
    <mergeCell ref="E3:E5"/>
    <mergeCell ref="F3:F5"/>
    <mergeCell ref="A6:A9"/>
    <mergeCell ref="E6:E9"/>
    <mergeCell ref="F6:F9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</vt:lpstr>
      <vt:lpstr>硕士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琪颖 张</dc:creator>
  <cp:lastModifiedBy>洪彬 陈</cp:lastModifiedBy>
  <dcterms:created xsi:type="dcterms:W3CDTF">2023-09-26T06:52:00Z</dcterms:created>
  <dcterms:modified xsi:type="dcterms:W3CDTF">2024-09-10T03:13:53Z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0A21FE90F0F041DCBABACF1D25FF852A</vt:lpwstr>
  </property>
  <property fmtid="{D5CDD505-2E9C-101B-9397-08002B2CF9AE}" pid="3" name="KSOProductBuildVer">
    <vt:lpwstr>2052-11.1.0.12159</vt:lpwstr>
  </property>
</Properties>
</file>