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<sst xmlns="http://schemas.openxmlformats.org/spreadsheetml/2006/main" count="80" uniqueCount="78">
  <si>
    <t>2025届研究生毕业生生源情况统计表</t>
  </si>
  <si>
    <t>学院名称</t>
  </si>
  <si>
    <t>专业名称</t>
  </si>
  <si>
    <t>总计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</si>
  <si>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</si>
  <si>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</si>
  <si>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</si>
  <si>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</si>
  <si>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</si>
  <si>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</si>
  <si>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</si>
  <si>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</si>
  <si>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</si>
  <si>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</si>
  <si>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</si>
  <si>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</si>
  <si>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</si>
  <si>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</si>
  <si>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</si>
  <si>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</si>
  <si>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</si>
  <si>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</si>
  <si>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</si>
  <si>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</si>
  <si>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</si>
  <si>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</si>
  <si>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</si>
  <si>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</si>
  <si>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</si>
  <si>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</si>
  <si>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</si>
  <si>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</si>
  <si>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</si>
  <si>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</si>
  <si>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化学工程学院</t>
  </si>
  <si>
    <t>精细合成化学与分子工程</t>
  </si>
  <si>
    <t>药学</t>
  </si>
  <si>
    <t>化学工程与技术</t>
  </si>
  <si>
    <t>工程热化学</t>
  </si>
  <si>
    <t>化学工程</t>
  </si>
  <si>
    <t>材料科学与工程学院</t>
  </si>
  <si>
    <t>材料科学与工程</t>
  </si>
  <si>
    <t>高分子化学与物理</t>
  </si>
  <si>
    <t>材料工程</t>
  </si>
  <si>
    <t>机械与动力工程学院</t>
  </si>
  <si>
    <t>动力工程及工程热物理</t>
  </si>
  <si>
    <t>动力工程</t>
  </si>
  <si>
    <t>机械工程</t>
  </si>
  <si>
    <t>信息工程学院</t>
  </si>
  <si>
    <t>控制科学与工程</t>
  </si>
  <si>
    <t>信息与通信工程</t>
  </si>
  <si>
    <t>仪器仪表工程</t>
  </si>
  <si>
    <t>人工智能</t>
  </si>
  <si>
    <t>控制工程</t>
  </si>
  <si>
    <t>计算机科学与技术学院</t>
  </si>
  <si>
    <t>计算机科学与技术</t>
  </si>
  <si>
    <t>计算机技术</t>
  </si>
  <si>
    <t>大数据技术与工程</t>
  </si>
  <si>
    <t>网络与信息安全</t>
  </si>
  <si>
    <t>环境与安全工程学院</t>
  </si>
  <si>
    <t>环境科学与工程</t>
  </si>
  <si>
    <t>安全工程</t>
  </si>
  <si>
    <t>环境工程</t>
  </si>
  <si>
    <t>生物化工</t>
  </si>
  <si>
    <t>理学院</t>
  </si>
  <si>
    <t>化学</t>
  </si>
  <si>
    <t>有机化学</t>
  </si>
  <si>
    <t>经济与管理学院</t>
  </si>
  <si>
    <t>应用经济学</t>
  </si>
  <si>
    <t>金融学</t>
  </si>
  <si>
    <t>产业经济学</t>
  </si>
  <si>
    <t>管理科学与工程</t>
  </si>
  <si>
    <t>会计</t>
  </si>
  <si>
    <t>工程管理</t>
  </si>
  <si>
    <t>外国语学院</t>
  </si>
  <si>
    <t>外国语言文学</t>
  </si>
  <si>
    <t>人文与艺术学院</t>
  </si>
  <si>
    <t>社会工作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</si>
</sst>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9"/>
  <sheetViews>
    <sheetView tabSelected="1" workbookViewId="0">
      <selection activeCell="AC2" sqref="AC$1:AC$1048576"/>
    </sheetView>
  </sheetViews>
  <sheetFormatPr defaultColWidth="9" defaultRowHeight="14"/>
  <cols>
    <col min="1" max="1" width="32.775" customWidth="1"/>
    <col min="2" max="2" width="39.4416666666667" customWidth="1"/>
  </cols>
  <sheetData>
    <row r="1" s="1" customFormat="1" ht="30" spans="1:3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</row>
    <row r="3" spans="1:33">
      <c r="A3" s="4"/>
      <c r="B3" s="6"/>
      <c r="C3" s="4">
        <f t="shared" ref="C3:AG3" si="0">SUM(C4:C39)</f>
        <v>1134</v>
      </c>
      <c r="D3" s="4">
        <f t="shared" si="0"/>
        <v>4</v>
      </c>
      <c r="E3" s="4">
        <f t="shared" si="0"/>
        <v>7</v>
      </c>
      <c r="F3" s="4">
        <f t="shared" si="0"/>
        <v>79</v>
      </c>
      <c r="G3" s="4">
        <f t="shared" si="0"/>
        <v>54</v>
      </c>
      <c r="H3" s="4">
        <f t="shared" si="0"/>
        <v>13</v>
      </c>
      <c r="I3" s="4">
        <f t="shared" si="0"/>
        <v>393</v>
      </c>
      <c r="J3" s="4">
        <f t="shared" si="0"/>
        <v>14</v>
      </c>
      <c r="K3" s="4">
        <f t="shared" si="0"/>
        <v>48</v>
      </c>
      <c r="L3" s="4">
        <f t="shared" si="0"/>
        <v>2</v>
      </c>
      <c r="M3" s="4">
        <f t="shared" si="0"/>
        <v>32</v>
      </c>
      <c r="N3" s="4">
        <f t="shared" si="0"/>
        <v>11</v>
      </c>
      <c r="O3" s="4">
        <f t="shared" si="0"/>
        <v>43</v>
      </c>
      <c r="P3" s="4">
        <f t="shared" si="0"/>
        <v>5</v>
      </c>
      <c r="Q3" s="4">
        <f t="shared" si="0"/>
        <v>12</v>
      </c>
      <c r="R3" s="4">
        <f t="shared" si="0"/>
        <v>171</v>
      </c>
      <c r="S3" s="4">
        <f t="shared" si="0"/>
        <v>118</v>
      </c>
      <c r="T3" s="4">
        <f t="shared" si="0"/>
        <v>9</v>
      </c>
      <c r="U3" s="4">
        <f t="shared" si="0"/>
        <v>8</v>
      </c>
      <c r="V3" s="4">
        <f t="shared" si="0"/>
        <v>11</v>
      </c>
      <c r="W3" s="4">
        <f t="shared" si="0"/>
        <v>5</v>
      </c>
      <c r="X3" s="4">
        <f t="shared" si="0"/>
        <v>1</v>
      </c>
      <c r="Y3" s="4">
        <f t="shared" si="0"/>
        <v>11</v>
      </c>
      <c r="Z3" s="4">
        <f t="shared" si="0"/>
        <v>23</v>
      </c>
      <c r="AA3" s="4">
        <f t="shared" si="0"/>
        <v>20</v>
      </c>
      <c r="AB3" s="4">
        <f t="shared" si="0"/>
        <v>3</v>
      </c>
      <c r="AC3" s="4">
        <f t="shared" si="0"/>
        <v>18</v>
      </c>
      <c r="AD3" s="4">
        <f t="shared" si="0"/>
        <v>12</v>
      </c>
      <c r="AE3" s="4">
        <f t="shared" si="0"/>
        <v>3</v>
      </c>
      <c r="AF3" s="4">
        <f t="shared" si="0"/>
        <v>3</v>
      </c>
      <c r="AG3" s="4">
        <f t="shared" si="0"/>
        <v>2</v>
      </c>
    </row>
    <row r="4" spans="1:33">
      <c r="A4" s="4" t="s">
        <v>34</v>
      </c>
      <c r="B4" s="4" t="s">
        <v>35</v>
      </c>
      <c r="C4" s="4">
        <v>43</v>
      </c>
      <c r="D4" s="4">
        <v>1</v>
      </c>
      <c r="E4" s="4"/>
      <c r="F4" s="4">
        <v>1</v>
      </c>
      <c r="G4" s="4">
        <v>1</v>
      </c>
      <c r="H4" s="4"/>
      <c r="I4" s="4">
        <v>23</v>
      </c>
      <c r="J4" s="4"/>
      <c r="K4" s="4">
        <v>2</v>
      </c>
      <c r="L4" s="4"/>
      <c r="M4" s="4"/>
      <c r="N4" s="4"/>
      <c r="O4" s="4">
        <v>2</v>
      </c>
      <c r="P4" s="4"/>
      <c r="Q4" s="4"/>
      <c r="R4" s="4">
        <v>4</v>
      </c>
      <c r="S4" s="4">
        <v>1</v>
      </c>
      <c r="T4" s="4"/>
      <c r="U4" s="4">
        <v>1</v>
      </c>
      <c r="V4" s="4"/>
      <c r="W4" s="4">
        <v>1</v>
      </c>
      <c r="X4" s="4"/>
      <c r="Y4" s="4">
        <v>2</v>
      </c>
      <c r="Z4" s="4">
        <v>1</v>
      </c>
      <c r="AA4" s="4">
        <v>3</v>
      </c>
      <c r="AB4" s="4"/>
      <c r="AC4" s="4"/>
      <c r="AD4" s="4"/>
      <c r="AE4" s="4"/>
      <c r="AF4" s="4"/>
      <c r="AG4" s="4"/>
    </row>
    <row r="5" spans="1:33">
      <c r="A5" s="4"/>
      <c r="B5" s="7" t="s">
        <v>36</v>
      </c>
      <c r="C5" s="7">
        <v>38</v>
      </c>
      <c r="D5" s="7"/>
      <c r="E5" s="7"/>
      <c r="F5" s="7">
        <v>4</v>
      </c>
      <c r="G5" s="7"/>
      <c r="H5" s="7"/>
      <c r="I5" s="7">
        <v>24</v>
      </c>
      <c r="J5" s="7"/>
      <c r="K5" s="7">
        <v>0</v>
      </c>
      <c r="L5" s="7"/>
      <c r="M5" s="7"/>
      <c r="N5" s="7"/>
      <c r="O5" s="7">
        <v>3</v>
      </c>
      <c r="P5" s="7"/>
      <c r="Q5" s="7"/>
      <c r="R5" s="7">
        <v>5</v>
      </c>
      <c r="S5" s="7">
        <v>0</v>
      </c>
      <c r="T5" s="7"/>
      <c r="U5" s="7"/>
      <c r="V5" s="7"/>
      <c r="W5" s="7">
        <v>1</v>
      </c>
      <c r="X5" s="7"/>
      <c r="Y5" s="7"/>
      <c r="Z5" s="7"/>
      <c r="AA5" s="7"/>
      <c r="AB5" s="7"/>
      <c r="AC5" s="7"/>
      <c r="AD5" s="7"/>
      <c r="AE5" s="7">
        <v>1</v>
      </c>
      <c r="AF5" s="7"/>
      <c r="AG5" s="7"/>
    </row>
    <row r="6" spans="1:33">
      <c r="A6" s="4"/>
      <c r="B6" s="7" t="s">
        <v>37</v>
      </c>
      <c r="C6" s="4">
        <v>41</v>
      </c>
      <c r="D6" s="4"/>
      <c r="E6" s="4"/>
      <c r="F6" s="4">
        <v>2</v>
      </c>
      <c r="G6" s="4">
        <v>4</v>
      </c>
      <c r="H6" s="4"/>
      <c r="I6" s="4">
        <v>13</v>
      </c>
      <c r="J6" s="4">
        <v>1</v>
      </c>
      <c r="K6" s="4">
        <v>3</v>
      </c>
      <c r="L6" s="4"/>
      <c r="M6" s="4">
        <v>1</v>
      </c>
      <c r="N6" s="4">
        <v>1</v>
      </c>
      <c r="O6" s="4">
        <v>1</v>
      </c>
      <c r="P6" s="4"/>
      <c r="Q6" s="4">
        <v>1</v>
      </c>
      <c r="R6" s="4">
        <v>5</v>
      </c>
      <c r="S6" s="4">
        <v>7</v>
      </c>
      <c r="T6" s="4"/>
      <c r="U6" s="4">
        <v>1</v>
      </c>
      <c r="V6" s="4"/>
      <c r="W6" s="4"/>
      <c r="X6" s="4"/>
      <c r="Y6" s="4"/>
      <c r="Z6" s="4"/>
      <c r="AA6" s="4"/>
      <c r="AB6" s="4"/>
      <c r="AC6" s="4">
        <v>1</v>
      </c>
      <c r="AD6" s="4"/>
      <c r="AE6" s="4"/>
      <c r="AF6" s="4"/>
      <c r="AG6" s="4"/>
    </row>
    <row r="7" spans="1:33">
      <c r="A7" s="4"/>
      <c r="B7" s="8" t="s">
        <v>38</v>
      </c>
      <c r="C7" s="4">
        <v>1</v>
      </c>
      <c r="D7" s="4"/>
      <c r="E7" s="4"/>
      <c r="F7" s="4"/>
      <c r="G7" s="4"/>
      <c r="H7" s="4"/>
      <c r="I7" s="4">
        <v>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>
      <c r="A8" s="4"/>
      <c r="B8" s="7" t="s">
        <v>39</v>
      </c>
      <c r="C8" s="4">
        <v>80</v>
      </c>
      <c r="D8" s="4"/>
      <c r="E8" s="4"/>
      <c r="F8" s="4">
        <v>2</v>
      </c>
      <c r="G8" s="4">
        <v>5</v>
      </c>
      <c r="H8" s="4"/>
      <c r="I8" s="4">
        <v>34</v>
      </c>
      <c r="J8" s="4"/>
      <c r="K8" s="4">
        <v>1</v>
      </c>
      <c r="L8" s="4"/>
      <c r="M8" s="4">
        <v>1</v>
      </c>
      <c r="N8" s="4">
        <v>1</v>
      </c>
      <c r="O8" s="4">
        <v>4</v>
      </c>
      <c r="P8" s="4"/>
      <c r="Q8" s="4">
        <v>1</v>
      </c>
      <c r="R8" s="4">
        <v>11</v>
      </c>
      <c r="S8" s="4">
        <v>6</v>
      </c>
      <c r="T8" s="4"/>
      <c r="U8" s="4">
        <v>2</v>
      </c>
      <c r="V8" s="4">
        <v>1</v>
      </c>
      <c r="W8" s="4"/>
      <c r="X8" s="4"/>
      <c r="Y8" s="4">
        <v>1</v>
      </c>
      <c r="Z8" s="4">
        <v>3</v>
      </c>
      <c r="AA8" s="4">
        <v>1</v>
      </c>
      <c r="AB8" s="4">
        <v>1</v>
      </c>
      <c r="AC8" s="4">
        <v>2</v>
      </c>
      <c r="AD8" s="4">
        <v>2</v>
      </c>
      <c r="AE8" s="4">
        <v>1</v>
      </c>
      <c r="AF8" s="4"/>
      <c r="AG8" s="4"/>
    </row>
    <row r="9" spans="1:33">
      <c r="A9" s="4" t="s">
        <v>40</v>
      </c>
      <c r="B9" s="4" t="s">
        <v>41</v>
      </c>
      <c r="C9" s="4">
        <v>4</v>
      </c>
      <c r="D9" s="4"/>
      <c r="E9" s="4"/>
      <c r="F9" s="4"/>
      <c r="G9" s="4"/>
      <c r="H9" s="4"/>
      <c r="I9" s="4">
        <v>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>
      <c r="A10" s="4"/>
      <c r="B10" s="4" t="s">
        <v>42</v>
      </c>
      <c r="C10" s="4">
        <v>66</v>
      </c>
      <c r="D10" s="4"/>
      <c r="E10" s="4">
        <v>1</v>
      </c>
      <c r="F10" s="4">
        <v>4</v>
      </c>
      <c r="G10" s="4"/>
      <c r="H10" s="4">
        <v>1</v>
      </c>
      <c r="I10" s="4">
        <v>42</v>
      </c>
      <c r="J10" s="4">
        <v>1</v>
      </c>
      <c r="K10" s="4">
        <v>5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/>
      <c r="R10" s="4">
        <v>2</v>
      </c>
      <c r="S10" s="4">
        <v>1</v>
      </c>
      <c r="T10" s="4"/>
      <c r="U10" s="4"/>
      <c r="V10" s="4">
        <v>1</v>
      </c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/>
    </row>
    <row r="11" spans="1:33">
      <c r="A11" s="4"/>
      <c r="B11" s="4" t="s">
        <v>43</v>
      </c>
      <c r="C11" s="4">
        <v>44</v>
      </c>
      <c r="D11" s="4"/>
      <c r="E11" s="4"/>
      <c r="F11" s="4">
        <v>5</v>
      </c>
      <c r="G11" s="4">
        <v>1</v>
      </c>
      <c r="H11" s="4"/>
      <c r="I11" s="4">
        <v>25</v>
      </c>
      <c r="J11" s="4"/>
      <c r="K11" s="4">
        <v>2</v>
      </c>
      <c r="L11" s="4"/>
      <c r="M11" s="4"/>
      <c r="N11" s="4">
        <v>1</v>
      </c>
      <c r="O11" s="4"/>
      <c r="P11" s="4"/>
      <c r="Q11" s="4"/>
      <c r="R11" s="4">
        <v>4</v>
      </c>
      <c r="S11" s="4">
        <v>3</v>
      </c>
      <c r="T11" s="4"/>
      <c r="U11" s="4"/>
      <c r="V11" s="4"/>
      <c r="W11" s="4"/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/>
      <c r="AG11" s="4">
        <v>1</v>
      </c>
    </row>
    <row r="12" spans="1:33">
      <c r="A12" s="4" t="s">
        <v>44</v>
      </c>
      <c r="B12" s="7" t="s">
        <v>45</v>
      </c>
      <c r="C12" s="4">
        <f>SUM(D12:AG12)</f>
        <v>6</v>
      </c>
      <c r="D12" s="4"/>
      <c r="E12" s="4"/>
      <c r="F12" s="4">
        <v>1</v>
      </c>
      <c r="G12" s="4"/>
      <c r="H12" s="4"/>
      <c r="I12" s="4">
        <v>1</v>
      </c>
      <c r="J12" s="4"/>
      <c r="K12" s="4">
        <v>2</v>
      </c>
      <c r="L12" s="4"/>
      <c r="M12" s="4"/>
      <c r="N12" s="4"/>
      <c r="O12" s="4"/>
      <c r="P12" s="4"/>
      <c r="Q12" s="4"/>
      <c r="R12" s="4">
        <f>1</f>
        <v>1</v>
      </c>
      <c r="S12" s="4">
        <f>1</f>
        <v>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>
      <c r="A13" s="4"/>
      <c r="B13" s="7" t="s">
        <v>46</v>
      </c>
      <c r="C13" s="4">
        <f t="shared" ref="C13" si="1">SUM(D13:AG13)</f>
        <v>105</v>
      </c>
      <c r="D13" s="4"/>
      <c r="E13" s="4">
        <v>1</v>
      </c>
      <c r="F13" s="4">
        <f>9+2</f>
        <v>11</v>
      </c>
      <c r="G13" s="4">
        <f>7+2</f>
        <v>9</v>
      </c>
      <c r="H13" s="4"/>
      <c r="I13" s="4">
        <f>9+10+6</f>
        <v>25</v>
      </c>
      <c r="J13" s="4"/>
      <c r="K13" s="4">
        <v>2</v>
      </c>
      <c r="L13" s="4"/>
      <c r="M13" s="4">
        <v>2</v>
      </c>
      <c r="N13" s="4"/>
      <c r="O13" s="4">
        <v>3</v>
      </c>
      <c r="P13" s="4">
        <v>1</v>
      </c>
      <c r="Q13" s="4">
        <v>1</v>
      </c>
      <c r="R13" s="4">
        <f>1+10+4</f>
        <v>15</v>
      </c>
      <c r="S13" s="4">
        <f>1+3+12</f>
        <v>16</v>
      </c>
      <c r="T13" s="4">
        <v>2</v>
      </c>
      <c r="U13" s="4">
        <v>1</v>
      </c>
      <c r="V13" s="4">
        <v>4</v>
      </c>
      <c r="W13" s="4">
        <v>1</v>
      </c>
      <c r="X13" s="4"/>
      <c r="Y13" s="4">
        <f>1</f>
        <v>1</v>
      </c>
      <c r="Z13" s="4">
        <v>2</v>
      </c>
      <c r="AA13" s="4">
        <v>1</v>
      </c>
      <c r="AB13" s="4">
        <v>1</v>
      </c>
      <c r="AC13" s="4">
        <v>5</v>
      </c>
      <c r="AD13" s="4">
        <f>1</f>
        <v>1</v>
      </c>
      <c r="AE13" s="4"/>
      <c r="AF13" s="4"/>
      <c r="AG13" s="4"/>
    </row>
    <row r="14" spans="1:33">
      <c r="A14" s="4"/>
      <c r="B14" s="7" t="s">
        <v>47</v>
      </c>
      <c r="C14" s="4">
        <v>63</v>
      </c>
      <c r="D14" s="4">
        <v>1</v>
      </c>
      <c r="E14" s="4"/>
      <c r="F14" s="4">
        <v>1</v>
      </c>
      <c r="G14" s="4">
        <v>1</v>
      </c>
      <c r="H14" s="4"/>
      <c r="I14" s="4">
        <v>19</v>
      </c>
      <c r="J14" s="4"/>
      <c r="K14" s="4">
        <v>2</v>
      </c>
      <c r="L14" s="4"/>
      <c r="M14" s="4">
        <v>2</v>
      </c>
      <c r="N14" s="4"/>
      <c r="O14" s="4">
        <v>5</v>
      </c>
      <c r="P14" s="4"/>
      <c r="Q14" s="4">
        <v>1</v>
      </c>
      <c r="R14" s="4">
        <v>19</v>
      </c>
      <c r="S14" s="4">
        <v>7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/>
      <c r="AC14" s="4">
        <v>2</v>
      </c>
      <c r="AD14" s="4">
        <v>1</v>
      </c>
      <c r="AE14" s="4"/>
      <c r="AF14" s="4"/>
      <c r="AG14" s="4"/>
    </row>
    <row r="15" spans="1:33">
      <c r="A15" s="4" t="s">
        <v>48</v>
      </c>
      <c r="B15" s="4" t="s">
        <v>49</v>
      </c>
      <c r="C15" s="4">
        <v>15</v>
      </c>
      <c r="D15" s="4"/>
      <c r="E15" s="4"/>
      <c r="F15" s="4">
        <v>4</v>
      </c>
      <c r="G15" s="4"/>
      <c r="H15" s="4"/>
      <c r="I15" s="4"/>
      <c r="J15" s="4"/>
      <c r="K15" s="4">
        <v>1</v>
      </c>
      <c r="L15" s="4"/>
      <c r="M15" s="4">
        <v>1</v>
      </c>
      <c r="N15" s="4"/>
      <c r="O15" s="4">
        <v>3</v>
      </c>
      <c r="P15" s="4"/>
      <c r="Q15" s="4"/>
      <c r="R15" s="4">
        <v>2</v>
      </c>
      <c r="S15" s="4">
        <v>3</v>
      </c>
      <c r="T15" s="4"/>
      <c r="U15" s="4">
        <v>1</v>
      </c>
      <c r="V15" s="4"/>
      <c r="W15" s="4"/>
      <c r="X15" s="4"/>
      <c r="Y15" s="4"/>
      <c r="Z15" s="4"/>
      <c r="AA15" s="4"/>
      <c r="AB15" s="4"/>
      <c r="AC15" s="4"/>
      <c r="AD15" s="4">
        <v>1</v>
      </c>
      <c r="AE15" s="4"/>
      <c r="AF15" s="4"/>
      <c r="AG15" s="4"/>
    </row>
    <row r="16" spans="1:33">
      <c r="A16" s="4"/>
      <c r="B16" s="4" t="s">
        <v>50</v>
      </c>
      <c r="C16" s="4">
        <v>5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/>
      <c r="N16" s="4"/>
      <c r="O16" s="4"/>
      <c r="P16" s="4"/>
      <c r="Q16" s="4"/>
      <c r="R16" s="4">
        <v>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>
      <c r="A17" s="4"/>
      <c r="B17" s="9" t="s">
        <v>51</v>
      </c>
      <c r="C17" s="4">
        <v>17</v>
      </c>
      <c r="D17" s="4"/>
      <c r="E17" s="4"/>
      <c r="F17" s="4">
        <v>1</v>
      </c>
      <c r="G17" s="4">
        <v>1</v>
      </c>
      <c r="H17" s="4"/>
      <c r="I17" s="4">
        <v>3</v>
      </c>
      <c r="J17" s="4"/>
      <c r="K17" s="4">
        <v>2</v>
      </c>
      <c r="L17" s="4">
        <v>1</v>
      </c>
      <c r="M17" s="4">
        <v>2</v>
      </c>
      <c r="N17" s="4"/>
      <c r="O17" s="4">
        <v>1</v>
      </c>
      <c r="P17" s="4">
        <v>1</v>
      </c>
      <c r="Q17" s="4"/>
      <c r="R17" s="4">
        <v>2</v>
      </c>
      <c r="S17" s="4"/>
      <c r="T17" s="4"/>
      <c r="U17" s="4"/>
      <c r="V17" s="4"/>
      <c r="W17" s="4"/>
      <c r="X17" s="4"/>
      <c r="Y17" s="4">
        <v>1</v>
      </c>
      <c r="Z17" s="4">
        <v>1</v>
      </c>
      <c r="AA17" s="4"/>
      <c r="AB17" s="4"/>
      <c r="AC17" s="4"/>
      <c r="AD17" s="4">
        <v>1</v>
      </c>
      <c r="AE17" s="4"/>
      <c r="AF17" s="4"/>
      <c r="AG17" s="4"/>
    </row>
    <row r="18" spans="1:33">
      <c r="A18" s="4"/>
      <c r="B18" s="4" t="s">
        <v>52</v>
      </c>
      <c r="C18" s="4">
        <v>24</v>
      </c>
      <c r="D18" s="4"/>
      <c r="E18" s="4"/>
      <c r="F18" s="4">
        <v>2</v>
      </c>
      <c r="G18" s="4"/>
      <c r="H18" s="4"/>
      <c r="I18" s="4">
        <v>2</v>
      </c>
      <c r="J18" s="4"/>
      <c r="K18" s="4"/>
      <c r="L18" s="4"/>
      <c r="M18" s="4">
        <v>2</v>
      </c>
      <c r="N18" s="4"/>
      <c r="O18" s="4">
        <v>3</v>
      </c>
      <c r="P18" s="4"/>
      <c r="Q18" s="4"/>
      <c r="R18" s="4">
        <v>6</v>
      </c>
      <c r="S18" s="4">
        <v>5</v>
      </c>
      <c r="T18" s="4">
        <v>1</v>
      </c>
      <c r="U18" s="4"/>
      <c r="V18" s="4"/>
      <c r="W18" s="4"/>
      <c r="X18" s="4"/>
      <c r="Y18" s="4"/>
      <c r="Z18" s="4">
        <v>2</v>
      </c>
      <c r="AA18" s="4"/>
      <c r="AB18" s="4"/>
      <c r="AC18" s="4"/>
      <c r="AD18" s="4"/>
      <c r="AE18" s="4"/>
      <c r="AF18" s="4"/>
      <c r="AG18" s="4"/>
    </row>
    <row r="19" spans="1:33">
      <c r="A19" s="4"/>
      <c r="B19" s="4" t="s">
        <v>53</v>
      </c>
      <c r="C19" s="4">
        <v>102</v>
      </c>
      <c r="D19" s="4"/>
      <c r="E19" s="4">
        <v>2</v>
      </c>
      <c r="F19" s="4">
        <v>8</v>
      </c>
      <c r="G19" s="4">
        <v>5</v>
      </c>
      <c r="H19" s="4"/>
      <c r="I19" s="4">
        <v>25</v>
      </c>
      <c r="J19" s="4">
        <v>5</v>
      </c>
      <c r="K19" s="4">
        <v>1</v>
      </c>
      <c r="L19" s="4"/>
      <c r="M19" s="4">
        <v>5</v>
      </c>
      <c r="N19" s="4"/>
      <c r="O19" s="4">
        <v>8</v>
      </c>
      <c r="P19" s="4"/>
      <c r="Q19" s="4"/>
      <c r="R19" s="4">
        <v>19</v>
      </c>
      <c r="S19" s="4">
        <v>13</v>
      </c>
      <c r="T19" s="4">
        <v>1</v>
      </c>
      <c r="U19" s="4">
        <v>1</v>
      </c>
      <c r="V19" s="4"/>
      <c r="W19" s="4"/>
      <c r="X19" s="4"/>
      <c r="Y19" s="4">
        <v>1</v>
      </c>
      <c r="Z19" s="4">
        <v>4</v>
      </c>
      <c r="AA19" s="4"/>
      <c r="AB19" s="4"/>
      <c r="AC19" s="4">
        <v>1</v>
      </c>
      <c r="AD19" s="4">
        <v>2</v>
      </c>
      <c r="AE19" s="4"/>
      <c r="AF19" s="4">
        <v>1</v>
      </c>
      <c r="AG19" s="4"/>
    </row>
    <row r="20" spans="1:33">
      <c r="A20" s="5" t="s">
        <v>54</v>
      </c>
      <c r="B20" s="4" t="s">
        <v>55</v>
      </c>
      <c r="C20" s="10">
        <v>7</v>
      </c>
      <c r="D20" s="4"/>
      <c r="E20" s="4"/>
      <c r="F20" s="4"/>
      <c r="G20" s="4"/>
      <c r="H20" s="4"/>
      <c r="I20" s="4">
        <v>4</v>
      </c>
      <c r="J20" s="4"/>
      <c r="K20" s="4"/>
      <c r="L20" s="4"/>
      <c r="M20" s="4"/>
      <c r="N20" s="4">
        <v>1</v>
      </c>
      <c r="O20" s="4"/>
      <c r="P20" s="4"/>
      <c r="Q20" s="4"/>
      <c r="R20" s="4"/>
      <c r="S20" s="4">
        <v>2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>
      <c r="A21" s="11"/>
      <c r="B21" s="4" t="s">
        <v>56</v>
      </c>
      <c r="C21" s="10">
        <v>65</v>
      </c>
      <c r="D21" s="4"/>
      <c r="E21" s="4"/>
      <c r="F21" s="4">
        <v>2</v>
      </c>
      <c r="G21" s="4">
        <v>4</v>
      </c>
      <c r="H21" s="4">
        <v>1</v>
      </c>
      <c r="I21" s="4">
        <v>13</v>
      </c>
      <c r="J21" s="4">
        <v>1</v>
      </c>
      <c r="K21" s="4">
        <v>3</v>
      </c>
      <c r="L21" s="4"/>
      <c r="M21" s="4">
        <v>5</v>
      </c>
      <c r="N21" s="4">
        <v>1</v>
      </c>
      <c r="O21" s="4">
        <v>1</v>
      </c>
      <c r="P21" s="4"/>
      <c r="Q21" s="4">
        <v>5</v>
      </c>
      <c r="R21" s="4">
        <v>12</v>
      </c>
      <c r="S21" s="4">
        <v>11</v>
      </c>
      <c r="T21" s="4"/>
      <c r="U21" s="4"/>
      <c r="V21" s="4"/>
      <c r="W21" s="4"/>
      <c r="X21" s="4"/>
      <c r="Y21" s="4"/>
      <c r="Z21" s="4">
        <v>2</v>
      </c>
      <c r="AA21" s="4">
        <v>1</v>
      </c>
      <c r="AB21" s="4"/>
      <c r="AC21" s="4">
        <v>1</v>
      </c>
      <c r="AD21" s="4">
        <v>1</v>
      </c>
      <c r="AE21" s="4"/>
      <c r="AF21" s="4"/>
      <c r="AG21" s="4">
        <v>1</v>
      </c>
    </row>
    <row r="22" spans="1:33">
      <c r="A22" s="11"/>
      <c r="B22" s="4" t="s">
        <v>57</v>
      </c>
      <c r="C22" s="10">
        <v>16</v>
      </c>
      <c r="D22" s="4"/>
      <c r="E22" s="4"/>
      <c r="F22" s="4">
        <v>1</v>
      </c>
      <c r="G22" s="4"/>
      <c r="H22" s="4"/>
      <c r="I22" s="4">
        <v>5</v>
      </c>
      <c r="J22" s="4"/>
      <c r="K22" s="4"/>
      <c r="L22" s="4"/>
      <c r="M22" s="4"/>
      <c r="N22" s="4"/>
      <c r="O22" s="4"/>
      <c r="P22" s="4"/>
      <c r="Q22" s="4"/>
      <c r="R22" s="4">
        <v>7</v>
      </c>
      <c r="S22" s="4">
        <v>1</v>
      </c>
      <c r="T22" s="4"/>
      <c r="U22" s="4"/>
      <c r="V22" s="4">
        <v>1</v>
      </c>
      <c r="W22" s="4"/>
      <c r="X22" s="4"/>
      <c r="Y22" s="4"/>
      <c r="Z22" s="4"/>
      <c r="AA22" s="4"/>
      <c r="AB22" s="4"/>
      <c r="AC22" s="4">
        <v>1</v>
      </c>
      <c r="AD22" s="4"/>
      <c r="AE22" s="4"/>
      <c r="AF22" s="4"/>
      <c r="AG22" s="4"/>
    </row>
    <row r="23" spans="1:33">
      <c r="A23" s="6"/>
      <c r="B23" s="4" t="s">
        <v>58</v>
      </c>
      <c r="C23" s="10">
        <v>15</v>
      </c>
      <c r="D23" s="4"/>
      <c r="E23" s="4"/>
      <c r="F23" s="4">
        <v>1</v>
      </c>
      <c r="G23" s="4"/>
      <c r="H23" s="4">
        <v>1</v>
      </c>
      <c r="I23" s="4">
        <v>3</v>
      </c>
      <c r="J23" s="4">
        <v>1</v>
      </c>
      <c r="K23" s="4"/>
      <c r="L23" s="4"/>
      <c r="M23" s="4"/>
      <c r="N23" s="4">
        <v>1</v>
      </c>
      <c r="O23" s="4"/>
      <c r="P23" s="4"/>
      <c r="Q23" s="4"/>
      <c r="R23" s="4">
        <v>5</v>
      </c>
      <c r="S23" s="4">
        <v>2</v>
      </c>
      <c r="T23" s="4"/>
      <c r="U23" s="4"/>
      <c r="V23" s="4"/>
      <c r="W23" s="4"/>
      <c r="X23" s="4"/>
      <c r="Y23" s="4"/>
      <c r="Z23" s="4">
        <v>1</v>
      </c>
      <c r="AA23" s="4"/>
      <c r="AB23" s="4"/>
      <c r="AC23" s="4"/>
      <c r="AD23" s="4"/>
      <c r="AE23" s="4"/>
      <c r="AF23" s="4"/>
      <c r="AG23" s="4"/>
    </row>
    <row r="24" spans="1:33">
      <c r="A24" s="4" t="s">
        <v>59</v>
      </c>
      <c r="B24" s="4" t="s">
        <v>60</v>
      </c>
      <c r="C24" s="4">
        <v>10</v>
      </c>
      <c r="D24" s="4"/>
      <c r="E24" s="4"/>
      <c r="F24" s="4">
        <v>1</v>
      </c>
      <c r="G24" s="4"/>
      <c r="H24" s="4"/>
      <c r="I24" s="4">
        <v>7</v>
      </c>
      <c r="J24" s="4"/>
      <c r="K24" s="4"/>
      <c r="L24" s="4"/>
      <c r="M24" s="4"/>
      <c r="N24" s="4">
        <v>1</v>
      </c>
      <c r="O24" s="4"/>
      <c r="P24" s="4"/>
      <c r="Q24" s="4"/>
      <c r="R24" s="4"/>
      <c r="S24" s="4">
        <v>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>
      <c r="A25" s="4"/>
      <c r="B25" s="4" t="s">
        <v>61</v>
      </c>
      <c r="C25" s="4">
        <v>20</v>
      </c>
      <c r="D25" s="4"/>
      <c r="E25" s="4"/>
      <c r="F25" s="4">
        <v>3</v>
      </c>
      <c r="G25" s="4"/>
      <c r="H25" s="4">
        <v>1</v>
      </c>
      <c r="I25" s="4">
        <v>7</v>
      </c>
      <c r="J25" s="4">
        <v>1</v>
      </c>
      <c r="K25" s="4">
        <v>3</v>
      </c>
      <c r="L25" s="4"/>
      <c r="M25" s="4"/>
      <c r="N25" s="4"/>
      <c r="O25" s="4"/>
      <c r="P25" s="4">
        <v>1</v>
      </c>
      <c r="Q25" s="4"/>
      <c r="R25" s="4">
        <v>2</v>
      </c>
      <c r="S25" s="4">
        <v>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>
        <v>1</v>
      </c>
      <c r="AG25" s="4"/>
    </row>
    <row r="26" spans="1:33">
      <c r="A26" s="4"/>
      <c r="B26" s="4" t="s">
        <v>62</v>
      </c>
      <c r="C26" s="4">
        <v>15</v>
      </c>
      <c r="D26" s="4"/>
      <c r="E26" s="4"/>
      <c r="F26" s="4">
        <v>1</v>
      </c>
      <c r="G26" s="4"/>
      <c r="H26" s="4">
        <v>1</v>
      </c>
      <c r="I26" s="4">
        <v>3</v>
      </c>
      <c r="J26" s="4"/>
      <c r="K26" s="4"/>
      <c r="L26" s="4"/>
      <c r="M26" s="4">
        <v>2</v>
      </c>
      <c r="N26" s="4"/>
      <c r="O26" s="4"/>
      <c r="P26" s="4"/>
      <c r="Q26" s="4"/>
      <c r="R26" s="4">
        <v>2</v>
      </c>
      <c r="S26" s="4">
        <v>4</v>
      </c>
      <c r="T26" s="4"/>
      <c r="U26" s="4"/>
      <c r="V26" s="4"/>
      <c r="W26" s="4"/>
      <c r="X26" s="4"/>
      <c r="Y26" s="4"/>
      <c r="Z26" s="4">
        <v>2</v>
      </c>
      <c r="AA26" s="4"/>
      <c r="AB26" s="4"/>
      <c r="AC26" s="4"/>
      <c r="AD26" s="4"/>
      <c r="AE26" s="4"/>
      <c r="AF26" s="4"/>
      <c r="AG26" s="4"/>
    </row>
    <row r="27" spans="1:33">
      <c r="A27" s="4"/>
      <c r="B27" s="7" t="s">
        <v>63</v>
      </c>
      <c r="C27" s="4">
        <v>2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>
      <c r="A28" s="4"/>
      <c r="B28" s="7" t="s">
        <v>39</v>
      </c>
      <c r="C28" s="4">
        <v>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>
        <v>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>
      <c r="A29" s="4" t="s">
        <v>64</v>
      </c>
      <c r="B29" s="4" t="s">
        <v>65</v>
      </c>
      <c r="C29" s="4">
        <v>68</v>
      </c>
      <c r="D29" s="4"/>
      <c r="E29" s="4">
        <v>1</v>
      </c>
      <c r="F29" s="4"/>
      <c r="G29" s="4">
        <v>1</v>
      </c>
      <c r="H29" s="4"/>
      <c r="I29" s="4">
        <v>46</v>
      </c>
      <c r="J29" s="4"/>
      <c r="K29" s="4">
        <v>3</v>
      </c>
      <c r="L29" s="4"/>
      <c r="M29" s="4"/>
      <c r="N29" s="4">
        <v>1</v>
      </c>
      <c r="O29" s="4"/>
      <c r="P29" s="4"/>
      <c r="Q29" s="4"/>
      <c r="R29" s="4"/>
      <c r="S29" s="4"/>
      <c r="T29" s="4"/>
      <c r="U29" s="4"/>
      <c r="V29" s="4"/>
      <c r="W29" s="4">
        <v>1</v>
      </c>
      <c r="X29" s="4"/>
      <c r="Y29" s="4">
        <v>1</v>
      </c>
      <c r="Z29" s="4"/>
      <c r="AA29" s="4">
        <v>11</v>
      </c>
      <c r="AB29" s="4">
        <v>1</v>
      </c>
      <c r="AC29" s="4"/>
      <c r="AD29" s="4">
        <v>2</v>
      </c>
      <c r="AE29" s="4"/>
      <c r="AF29" s="4"/>
      <c r="AG29" s="4"/>
    </row>
    <row r="30" spans="1:33">
      <c r="A30" s="4"/>
      <c r="B30" s="4" t="s">
        <v>66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v>1</v>
      </c>
      <c r="AA30" s="4"/>
      <c r="AB30" s="4"/>
      <c r="AC30" s="4"/>
      <c r="AD30" s="4"/>
      <c r="AE30" s="4"/>
      <c r="AF30" s="4"/>
      <c r="AG30" s="4"/>
    </row>
    <row r="31" spans="1:33">
      <c r="A31" s="4"/>
      <c r="B31" s="4" t="s">
        <v>39</v>
      </c>
      <c r="C31" s="4">
        <v>16</v>
      </c>
      <c r="D31" s="4"/>
      <c r="E31" s="4"/>
      <c r="F31" s="4">
        <v>1</v>
      </c>
      <c r="G31" s="4">
        <v>1</v>
      </c>
      <c r="H31" s="4"/>
      <c r="I31" s="4">
        <v>7</v>
      </c>
      <c r="J31" s="4">
        <v>1</v>
      </c>
      <c r="K31" s="4">
        <v>2</v>
      </c>
      <c r="L31" s="4"/>
      <c r="M31" s="4"/>
      <c r="N31" s="4">
        <v>1</v>
      </c>
      <c r="O31" s="4"/>
      <c r="P31" s="4"/>
      <c r="Q31" s="4"/>
      <c r="R31" s="4">
        <v>1</v>
      </c>
      <c r="S31" s="4">
        <v>2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>
      <c r="A32" s="4" t="s">
        <v>67</v>
      </c>
      <c r="B32" s="4" t="s">
        <v>68</v>
      </c>
      <c r="C32" s="4">
        <v>5</v>
      </c>
      <c r="D32" s="4"/>
      <c r="E32" s="4"/>
      <c r="F32" s="4"/>
      <c r="G32" s="4"/>
      <c r="H32" s="4"/>
      <c r="I32" s="4"/>
      <c r="J32" s="4"/>
      <c r="K32" s="4">
        <v>1</v>
      </c>
      <c r="L32" s="4"/>
      <c r="M32" s="4"/>
      <c r="N32" s="4"/>
      <c r="O32" s="4"/>
      <c r="P32" s="4">
        <v>1</v>
      </c>
      <c r="Q32" s="4">
        <v>1</v>
      </c>
      <c r="R32" s="4">
        <v>1</v>
      </c>
      <c r="S32" s="4">
        <v>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4"/>
      <c r="B33" s="4" t="s">
        <v>69</v>
      </c>
      <c r="C33" s="4">
        <v>8</v>
      </c>
      <c r="D33" s="4"/>
      <c r="E33" s="4"/>
      <c r="F33" s="4"/>
      <c r="G33" s="4">
        <v>1</v>
      </c>
      <c r="H33" s="4">
        <v>1</v>
      </c>
      <c r="I33" s="4">
        <v>3</v>
      </c>
      <c r="J33" s="4"/>
      <c r="K33" s="4"/>
      <c r="L33" s="4"/>
      <c r="M33" s="4"/>
      <c r="N33" s="4"/>
      <c r="O33" s="4"/>
      <c r="P33" s="4"/>
      <c r="Q33" s="4"/>
      <c r="R33" s="4"/>
      <c r="S33" s="4">
        <v>2</v>
      </c>
      <c r="T33" s="4"/>
      <c r="U33" s="4"/>
      <c r="V33" s="4"/>
      <c r="W33" s="4"/>
      <c r="X33" s="4"/>
      <c r="Y33" s="4"/>
      <c r="Z33" s="4"/>
      <c r="AA33" s="4"/>
      <c r="AB33" s="4"/>
      <c r="AC33" s="4">
        <v>1</v>
      </c>
      <c r="AD33" s="4"/>
      <c r="AE33" s="4"/>
      <c r="AF33" s="4"/>
      <c r="AG33" s="4"/>
    </row>
    <row r="34" spans="1:33">
      <c r="A34" s="4"/>
      <c r="B34" s="4" t="s">
        <v>70</v>
      </c>
      <c r="C34" s="4">
        <f>SUM(D34:AG34)</f>
        <v>9</v>
      </c>
      <c r="D34" s="4"/>
      <c r="E34" s="4">
        <v>1</v>
      </c>
      <c r="F34" s="4"/>
      <c r="G34" s="4"/>
      <c r="H34" s="4"/>
      <c r="I34" s="4">
        <v>2</v>
      </c>
      <c r="J34" s="4"/>
      <c r="K34" s="4">
        <v>1</v>
      </c>
      <c r="L34" s="4"/>
      <c r="M34" s="4"/>
      <c r="N34" s="4"/>
      <c r="O34" s="4">
        <v>1</v>
      </c>
      <c r="P34" s="4"/>
      <c r="Q34" s="4"/>
      <c r="R34" s="4">
        <v>1</v>
      </c>
      <c r="S34" s="4">
        <v>3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ht="16.2" customHeight="1" spans="1:33">
      <c r="A35" s="4"/>
      <c r="B35" s="4" t="s">
        <v>71</v>
      </c>
      <c r="C35" s="4">
        <f>SUM(D35:AG35)</f>
        <v>9</v>
      </c>
      <c r="D35" s="4"/>
      <c r="E35" s="4"/>
      <c r="F35" s="4"/>
      <c r="G35" s="4">
        <v>2</v>
      </c>
      <c r="H35" s="4"/>
      <c r="I35" s="4"/>
      <c r="J35" s="4"/>
      <c r="K35" s="4">
        <v>1</v>
      </c>
      <c r="L35" s="4"/>
      <c r="M35" s="4"/>
      <c r="N35" s="4">
        <v>1</v>
      </c>
      <c r="O35" s="4">
        <v>1</v>
      </c>
      <c r="P35" s="4"/>
      <c r="Q35" s="4"/>
      <c r="R35" s="4">
        <v>2</v>
      </c>
      <c r="S35" s="4">
        <v>1</v>
      </c>
      <c r="T35" s="4">
        <v>1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>
      <c r="A36" s="4"/>
      <c r="B36" s="7" t="s">
        <v>72</v>
      </c>
      <c r="C36" s="4">
        <f>SUM(D36:AG36)</f>
        <v>95</v>
      </c>
      <c r="D36" s="4">
        <v>1</v>
      </c>
      <c r="E36" s="4">
        <v>1</v>
      </c>
      <c r="F36" s="4">
        <v>13</v>
      </c>
      <c r="G36" s="4">
        <v>7</v>
      </c>
      <c r="H36" s="4">
        <v>2</v>
      </c>
      <c r="I36" s="4">
        <v>20</v>
      </c>
      <c r="J36" s="4"/>
      <c r="K36" s="4">
        <v>6</v>
      </c>
      <c r="L36" s="4"/>
      <c r="M36" s="4">
        <v>4</v>
      </c>
      <c r="N36" s="4"/>
      <c r="O36" s="4">
        <v>1</v>
      </c>
      <c r="P36" s="4"/>
      <c r="Q36" s="4">
        <v>1</v>
      </c>
      <c r="R36" s="4">
        <v>22</v>
      </c>
      <c r="S36" s="4">
        <v>12</v>
      </c>
      <c r="T36" s="4"/>
      <c r="U36" s="4"/>
      <c r="V36" s="4"/>
      <c r="W36" s="4"/>
      <c r="X36" s="4"/>
      <c r="Y36" s="4">
        <v>1</v>
      </c>
      <c r="Z36" s="4">
        <v>2</v>
      </c>
      <c r="AA36" s="4">
        <v>1</v>
      </c>
      <c r="AB36" s="4"/>
      <c r="AC36" s="4"/>
      <c r="AD36" s="4"/>
      <c r="AE36" s="4"/>
      <c r="AF36" s="4">
        <v>1</v>
      </c>
      <c r="AG36" s="4"/>
    </row>
    <row r="37" spans="1:33">
      <c r="A37" s="4"/>
      <c r="B37" s="4" t="s">
        <v>73</v>
      </c>
      <c r="C37" s="4">
        <f>SUM(D37:AG37)</f>
        <v>48</v>
      </c>
      <c r="D37" s="4">
        <v>1</v>
      </c>
      <c r="E37" s="4"/>
      <c r="F37" s="4">
        <v>3</v>
      </c>
      <c r="G37" s="4">
        <v>4</v>
      </c>
      <c r="H37" s="4">
        <v>4</v>
      </c>
      <c r="I37" s="4">
        <v>18</v>
      </c>
      <c r="J37" s="4">
        <v>1</v>
      </c>
      <c r="K37" s="4">
        <v>1</v>
      </c>
      <c r="L37" s="4"/>
      <c r="M37" s="4">
        <v>2</v>
      </c>
      <c r="N37" s="4"/>
      <c r="O37" s="4">
        <v>1</v>
      </c>
      <c r="P37" s="4"/>
      <c r="Q37" s="4"/>
      <c r="R37" s="4">
        <v>2</v>
      </c>
      <c r="S37" s="4">
        <v>4</v>
      </c>
      <c r="T37" s="4">
        <v>1</v>
      </c>
      <c r="U37" s="4"/>
      <c r="V37" s="4"/>
      <c r="W37" s="4"/>
      <c r="X37" s="4"/>
      <c r="Y37" s="4">
        <v>2</v>
      </c>
      <c r="Z37" s="4">
        <v>1</v>
      </c>
      <c r="AA37" s="4">
        <v>1</v>
      </c>
      <c r="AB37" s="4"/>
      <c r="AC37" s="4">
        <v>1</v>
      </c>
      <c r="AD37" s="4"/>
      <c r="AE37" s="4">
        <v>1</v>
      </c>
      <c r="AF37" s="4"/>
      <c r="AG37" s="4"/>
    </row>
    <row r="38" spans="1:33">
      <c r="A38" s="4" t="s">
        <v>74</v>
      </c>
      <c r="B38" s="4" t="s">
        <v>75</v>
      </c>
      <c r="C38" s="4">
        <v>17</v>
      </c>
      <c r="D38" s="4"/>
      <c r="E38" s="4"/>
      <c r="F38" s="4">
        <v>3</v>
      </c>
      <c r="G38" s="4">
        <v>1</v>
      </c>
      <c r="H38" s="4"/>
      <c r="I38" s="4">
        <v>2</v>
      </c>
      <c r="J38" s="4"/>
      <c r="K38" s="4">
        <v>1</v>
      </c>
      <c r="L38" s="4"/>
      <c r="M38" s="4"/>
      <c r="N38" s="4"/>
      <c r="O38" s="4">
        <v>1</v>
      </c>
      <c r="P38" s="4"/>
      <c r="Q38" s="4">
        <v>1</v>
      </c>
      <c r="R38" s="4">
        <v>3</v>
      </c>
      <c r="S38" s="4">
        <v>2</v>
      </c>
      <c r="T38" s="4"/>
      <c r="U38" s="4"/>
      <c r="V38" s="4">
        <v>2</v>
      </c>
      <c r="W38" s="4"/>
      <c r="X38" s="4"/>
      <c r="Y38" s="4"/>
      <c r="Z38" s="4"/>
      <c r="AA38" s="4"/>
      <c r="AB38" s="4"/>
      <c r="AC38" s="4">
        <v>1</v>
      </c>
      <c r="AD38" s="4"/>
      <c r="AE38" s="4"/>
      <c r="AF38" s="4"/>
      <c r="AG38" s="4"/>
    </row>
    <row r="39" spans="1:33">
      <c r="A39" s="4" t="s">
        <v>76</v>
      </c>
      <c r="B39" s="4" t="s">
        <v>77</v>
      </c>
      <c r="C39" s="7">
        <v>51</v>
      </c>
      <c r="D39" s="7"/>
      <c r="E39" s="7"/>
      <c r="F39" s="7">
        <v>3</v>
      </c>
      <c r="G39" s="7">
        <v>5</v>
      </c>
      <c r="H39" s="7">
        <v>1</v>
      </c>
      <c r="I39" s="7">
        <v>10</v>
      </c>
      <c r="J39" s="7">
        <v>2</v>
      </c>
      <c r="K39" s="7">
        <v>3</v>
      </c>
      <c r="L39" s="7"/>
      <c r="M39" s="7">
        <v>2</v>
      </c>
      <c r="N39" s="7"/>
      <c r="O39" s="7">
        <v>3</v>
      </c>
      <c r="P39" s="7"/>
      <c r="Q39" s="7"/>
      <c r="R39" s="7">
        <v>12</v>
      </c>
      <c r="S39" s="7">
        <v>4</v>
      </c>
      <c r="T39" s="7">
        <v>3</v>
      </c>
      <c r="U39" s="7"/>
      <c r="V39" s="7">
        <v>2</v>
      </c>
      <c r="W39" s="7">
        <v>1</v>
      </c>
      <c r="X39" s="7"/>
      <c r="Y39" s="7"/>
      <c r="Z39" s="7"/>
      <c r="AA39" s="7"/>
      <c r="AB39" s="7"/>
      <c r="AC39" s="7">
        <v>1</v>
      </c>
      <c r="AD39" s="7"/>
      <c r="AE39" s="7"/>
      <c r="AF39" s="7"/>
      <c r="AG39" s="7"/>
    </row>
  </sheetData>
  <mergeCells count="11">
    <mergeCell ref="A1:AG1"/>
    <mergeCell ref="A2:A3"/>
    <mergeCell ref="A4:A8"/>
    <mergeCell ref="A9:A11"/>
    <mergeCell ref="A12:A14"/>
    <mergeCell ref="A15:A19"/>
    <mergeCell ref="A20:A23"/>
    <mergeCell ref="A24:A28"/>
    <mergeCell ref="A29:A31"/>
    <mergeCell ref="A32:A37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武锡铭</dc:creator>
  <cp:lastModifiedBy>甜蜜的微笑</cp:lastModifiedBy>
  <dcterms:created xsi:type="dcterms:W3CDTF">2015-06-05T18:19:00Z</dcterms:created>
  <dcterms:modified xsi:type="dcterms:W3CDTF">2024-07-02T12:42:33Z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6362AD21F56A4F56BFDF5813038C6A80_13</vt:lpwstr>
  </property>
  <property fmtid="{D5CDD505-2E9C-101B-9397-08002B2CF9AE}" pid="3" name="KSOProductBuildVer">
    <vt:lpwstr>2052-12.1.0.16729</vt:lpwstr>
  </property>
</Properties>
</file>