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研究生" sheetId="5" r:id="rId1"/>
    <sheet name="赣州校区本科生" sheetId="1" r:id="rId2"/>
    <sheet name="南昌校区本科生" sheetId="2" r:id="rId3"/>
    <sheet name="先进铜产业学院（鹰潭）本科生" sheetId="3" r:id="rId4"/>
  </sheets>
  <definedNames>
    <definedName name="_xlnm._FilterDatabase" localSheetId="1" hidden="1">赣州校区本科生!$A$2:$E$71</definedName>
    <definedName name="_xlnm._FilterDatabase" localSheetId="2" hidden="1">南昌校区本科生!$A$2:$F$20</definedName>
    <definedName name="_xlnm._FilterDatabase" localSheetId="0" hidden="1">研究生!$A$2:$F$144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<sst xmlns="http://schemas.openxmlformats.org/spreadsheetml/2006/main" count="553" uniqueCount="199">
  <si>
    <t>博硕士毕业生1840人（其中博士105人）</t>
  </si>
  <si>
    <t>学院</t>
  </si>
  <si>
    <t>专业（专业方向）</t>
  </si>
  <si>
    <t>培养层次</t>
  </si>
  <si>
    <t>人数</t>
  </si>
  <si>
    <t>联系人</t>
  </si>
  <si>
    <t>联系电话</t>
  </si>
  <si>
    <t>稀土学院</t>
  </si>
  <si>
    <t>材料工程</t>
  </si>
  <si>
    <t>硕士</t>
  </si>
  <si>
    <t>聂老师</t>
  </si>
  <si>
    <t>材料科学与工程</t>
  </si>
  <si>
    <t>化学工程</t>
  </si>
  <si>
    <t>稀土工程</t>
  </si>
  <si>
    <t>小计</t>
  </si>
  <si>
    <t>材料科学与工程学院</t>
  </si>
  <si>
    <t>冶金工程</t>
  </si>
  <si>
    <t>博士</t>
  </si>
  <si>
    <t>肖老师</t>
  </si>
  <si>
    <t>纳米工程与资源循环利用</t>
  </si>
  <si>
    <t>冶金工程学院</t>
  </si>
  <si>
    <t>矿业工程</t>
  </si>
  <si>
    <t>毛老师</t>
  </si>
  <si>
    <t>0797-8312191</t>
  </si>
  <si>
    <t>化学化工学院</t>
  </si>
  <si>
    <t>李老师</t>
  </si>
  <si>
    <t>化学工程与技术</t>
  </si>
  <si>
    <t>环境工程</t>
  </si>
  <si>
    <t>资源与环境工程学院</t>
  </si>
  <si>
    <t>梁老师</t>
  </si>
  <si>
    <t>0797-8312759</t>
  </si>
  <si>
    <t>采矿工程</t>
  </si>
  <si>
    <t>地质工程</t>
  </si>
  <si>
    <t>环境科学</t>
  </si>
  <si>
    <t>矿物加工工程</t>
  </si>
  <si>
    <t>水利工程</t>
  </si>
  <si>
    <t>土木工程</t>
  </si>
  <si>
    <t>土木与测绘工程学院</t>
  </si>
  <si>
    <t>高老师</t>
  </si>
  <si>
    <t>0797-8312086</t>
  </si>
  <si>
    <t>测绘工程</t>
  </si>
  <si>
    <t>测绘科学与技术</t>
  </si>
  <si>
    <t>地理学</t>
  </si>
  <si>
    <t>供热、供燃气、通风及空调工程</t>
  </si>
  <si>
    <t>建筑与土木工程</t>
  </si>
  <si>
    <t>结构工程</t>
  </si>
  <si>
    <t>人工环境工程（含供热、通风及空调等）</t>
  </si>
  <si>
    <t>市政工程</t>
  </si>
  <si>
    <t>市政工程（含给排水等）</t>
  </si>
  <si>
    <t>土木水利</t>
  </si>
  <si>
    <t>岩土工程</t>
  </si>
  <si>
    <t>建筑与设计学院</t>
  </si>
  <si>
    <t>生态设计与技术</t>
  </si>
  <si>
    <t>余老师</t>
  </si>
  <si>
    <t>0797-8312537</t>
  </si>
  <si>
    <t>机电工程学院</t>
  </si>
  <si>
    <t>陈老师</t>
  </si>
  <si>
    <t>0797-8312152</t>
  </si>
  <si>
    <t>车辆工程</t>
  </si>
  <si>
    <t>电子信息</t>
  </si>
  <si>
    <t>工程管理</t>
  </si>
  <si>
    <t>工业工程与管理</t>
  </si>
  <si>
    <t>机器人工程</t>
  </si>
  <si>
    <t>机械工程</t>
  </si>
  <si>
    <t>控制工程</t>
  </si>
  <si>
    <t>仪器仪表工程</t>
  </si>
  <si>
    <t>智能制造技术</t>
  </si>
  <si>
    <t>电气工程与自动化学院</t>
  </si>
  <si>
    <t>0797-8312059</t>
  </si>
  <si>
    <t>电气工程</t>
  </si>
  <si>
    <t>电子科学与技术</t>
  </si>
  <si>
    <t>管道交通运输</t>
  </si>
  <si>
    <t>轨道交通运输</t>
  </si>
  <si>
    <t>集成电路工程</t>
  </si>
  <si>
    <t>控制科学与工程</t>
  </si>
  <si>
    <t>人工智能</t>
  </si>
  <si>
    <t>信息工程学院</t>
  </si>
  <si>
    <t>申老师</t>
  </si>
  <si>
    <t>0797-8312249</t>
  </si>
  <si>
    <t>大数据技术与工程</t>
  </si>
  <si>
    <t>电子与通信工程</t>
  </si>
  <si>
    <t>光电信息工程</t>
  </si>
  <si>
    <t>计算机技术</t>
  </si>
  <si>
    <t>计算机软件与理论</t>
  </si>
  <si>
    <t>计算机应用技术</t>
  </si>
  <si>
    <t>软件工程</t>
  </si>
  <si>
    <t>通信工程（含宽带网络、移动通信等）</t>
  </si>
  <si>
    <t>网络与信息安全</t>
  </si>
  <si>
    <t>新一代电子信息技术（含量子技术等）</t>
  </si>
  <si>
    <t>信息与通信工程</t>
  </si>
  <si>
    <t>经济管理学院</t>
  </si>
  <si>
    <t>杨老师</t>
  </si>
  <si>
    <t>0797-8312892</t>
  </si>
  <si>
    <t>工商管理</t>
  </si>
  <si>
    <t>管理科学与工程</t>
  </si>
  <si>
    <t>会计</t>
  </si>
  <si>
    <t>矿业贸易与投资</t>
  </si>
  <si>
    <t>物流工程与管理</t>
  </si>
  <si>
    <t>项目管理</t>
  </si>
  <si>
    <t>应用经济学</t>
  </si>
  <si>
    <t>法学院</t>
  </si>
  <si>
    <t>法律（法学）</t>
  </si>
  <si>
    <t>邹老师
王老师</t>
  </si>
  <si>
    <t>0797-8312073</t>
  </si>
  <si>
    <t>法律（非法学）</t>
  </si>
  <si>
    <t>法学</t>
  </si>
  <si>
    <t>理学院</t>
  </si>
  <si>
    <t>朱老师</t>
  </si>
  <si>
    <t>0797-8312049</t>
  </si>
  <si>
    <t>计算机科学与技术</t>
  </si>
  <si>
    <t>数学</t>
  </si>
  <si>
    <t>马克思主义学院</t>
  </si>
  <si>
    <t>马克思主义理论</t>
  </si>
  <si>
    <t>0797-8312416</t>
  </si>
  <si>
    <t>应急管理与安全工程学院</t>
  </si>
  <si>
    <t>安全工程</t>
  </si>
  <si>
    <t>0797-8312319</t>
  </si>
  <si>
    <t>安全科学与工程</t>
  </si>
  <si>
    <t>法行政学</t>
  </si>
  <si>
    <t>外国语学院</t>
  </si>
  <si>
    <t>翻译</t>
  </si>
  <si>
    <t>0797-8312179</t>
  </si>
  <si>
    <t>能源与机械工程学院(南昌）</t>
  </si>
  <si>
    <t>黄老师</t>
  </si>
  <si>
    <t>0791-83858330</t>
  </si>
  <si>
    <t>软件工程学院(南昌)</t>
  </si>
  <si>
    <t>郭老师</t>
  </si>
  <si>
    <t>商学院(南昌)</t>
  </si>
  <si>
    <t>鲍老师</t>
  </si>
  <si>
    <t>0791-83854638</t>
  </si>
  <si>
    <t>国际创新研究院（南昌）</t>
  </si>
  <si>
    <t>刘老师</t>
  </si>
  <si>
    <t>赣州校区本科毕业生5338人</t>
  </si>
  <si>
    <t>专业</t>
  </si>
  <si>
    <t>本科</t>
  </si>
  <si>
    <t>化学工程与工艺</t>
  </si>
  <si>
    <t>金属材料工程</t>
  </si>
  <si>
    <t>矿业类</t>
  </si>
  <si>
    <t>新能源科学与工程</t>
  </si>
  <si>
    <t>应用化学</t>
  </si>
  <si>
    <t>梁老师
赖老师</t>
  </si>
  <si>
    <t>15779665396
15570056619</t>
  </si>
  <si>
    <t>左老师</t>
  </si>
  <si>
    <t>地理信息科学</t>
  </si>
  <si>
    <t>给排水科学与工程</t>
  </si>
  <si>
    <t>建筑环境与能源应用工程</t>
  </si>
  <si>
    <t>产品设计</t>
  </si>
  <si>
    <t>宿老师</t>
  </si>
  <si>
    <t>城乡规划</t>
  </si>
  <si>
    <t>环境设计</t>
  </si>
  <si>
    <t>建筑学</t>
  </si>
  <si>
    <t>数字媒体艺术</t>
  </si>
  <si>
    <t>邹老师</t>
  </si>
  <si>
    <t>智能制造工程</t>
  </si>
  <si>
    <t>电气工程及其自动化</t>
  </si>
  <si>
    <t>张老师</t>
  </si>
  <si>
    <t>智能科学与技术</t>
  </si>
  <si>
    <t>自动化</t>
  </si>
  <si>
    <t>电子信息工程</t>
  </si>
  <si>
    <t>信息安全</t>
  </si>
  <si>
    <t>电子信息科学与技术</t>
  </si>
  <si>
    <t>戴老师</t>
  </si>
  <si>
    <t>信息与计算科学</t>
  </si>
  <si>
    <t>工程造价</t>
  </si>
  <si>
    <t>熊老师</t>
  </si>
  <si>
    <t>国际经济与贸易</t>
  </si>
  <si>
    <t>会计学</t>
  </si>
  <si>
    <t>金融学</t>
  </si>
  <si>
    <t>行政管理</t>
  </si>
  <si>
    <t>应急管理</t>
  </si>
  <si>
    <t>汉语国际教育</t>
  </si>
  <si>
    <t>日语</t>
  </si>
  <si>
    <t>英语</t>
  </si>
  <si>
    <t>体育与艺术学院</t>
  </si>
  <si>
    <t>社会体育指导与管理</t>
  </si>
  <si>
    <t>南昌校区本科毕业生1458人</t>
  </si>
  <si>
    <t>能源与机械工程学院</t>
  </si>
  <si>
    <t>材料成型及控制工程</t>
  </si>
  <si>
    <t>曾老师</t>
  </si>
  <si>
    <t>能源与动力工程</t>
  </si>
  <si>
    <t>软件工程(智能制造)</t>
  </si>
  <si>
    <t>软件工程学院</t>
  </si>
  <si>
    <t>游老师</t>
  </si>
  <si>
    <t>软件工程（大数据）</t>
  </si>
  <si>
    <t>软件工程（软件开发）</t>
  </si>
  <si>
    <t>软件工程（土木工程）</t>
  </si>
  <si>
    <t>软件工程（物联网）</t>
  </si>
  <si>
    <t>虚拟现实技术</t>
  </si>
  <si>
    <t>商学院</t>
  </si>
  <si>
    <t>财务管理</t>
  </si>
  <si>
    <t>人力资源管理</t>
  </si>
  <si>
    <t>软件工程（会计学）</t>
  </si>
  <si>
    <t>软件工程（金融学）</t>
  </si>
  <si>
    <t>先进铜产业学院（鹰潭）本科毕业生399人</t>
  </si>
  <si>
    <t>先进铜产业学院</t>
  </si>
  <si>
    <t>徐老师</t>
  </si>
  <si>
    <t>软件工程（铜先进智造）</t>
  </si>
  <si>
    <t>软件工程（物联网铜产业应用）</t>
  </si>
  <si>
    <t>软件工程（虚拟现实技术）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</si>
</sst>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rgb="FF000000"/>
      <name val="Calibri"/>
      <charset val="134"/>
    </font>
    <font>
      <b/>
      <sz val="14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Arial"/>
      <charset val="134"/>
    </font>
    <font>
      <sz val="14"/>
      <name val="宋体"/>
      <charset val="134"/>
      <scheme val="minor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workbookViewId="0">
      <selection activeCell="D3" sqref="D3:D6"/>
    </sheetView>
  </sheetViews>
  <sheetFormatPr defaultColWidth="9" defaultRowHeight="18.75" outlineLevelCol="5"/>
  <cols>
    <col min="1" max="1" width="30" style="28" customWidth="1"/>
    <col min="2" max="2" width="38.875" style="28" customWidth="1"/>
    <col min="3" max="3" width="15.375" style="28" customWidth="1"/>
    <col min="4" max="4" width="17.5" style="28" customWidth="1"/>
    <col min="5" max="5" width="17.25" style="28" customWidth="1"/>
    <col min="6" max="6" width="18.875" style="28" customWidth="1"/>
  </cols>
  <sheetData>
    <row r="1" ht="57" customHeight="1" spans="1:6">
      <c r="A1" s="29" t="s">
        <v>0</v>
      </c>
      <c r="B1" s="29"/>
      <c r="C1" s="29"/>
      <c r="D1" s="29"/>
      <c r="E1" s="29"/>
      <c r="F1" s="29"/>
    </row>
    <row r="2" s="15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5" customFormat="1" ht="30" customHeight="1" spans="1:6">
      <c r="A3" s="30" t="s">
        <v>7</v>
      </c>
      <c r="B3" s="6" t="s">
        <v>8</v>
      </c>
      <c r="C3" s="6" t="s">
        <v>9</v>
      </c>
      <c r="D3" s="6">
        <v>26</v>
      </c>
      <c r="E3" s="30" t="s">
        <v>10</v>
      </c>
      <c r="F3" s="31">
        <v>17770146060</v>
      </c>
    </row>
    <row r="4" s="15" customFormat="1" ht="30" customHeight="1" spans="1:6">
      <c r="A4" s="30"/>
      <c r="B4" s="6" t="s">
        <v>11</v>
      </c>
      <c r="C4" s="6" t="s">
        <v>9</v>
      </c>
      <c r="D4" s="6">
        <v>10</v>
      </c>
      <c r="E4" s="30"/>
      <c r="F4" s="31"/>
    </row>
    <row r="5" s="15" customFormat="1" ht="30" customHeight="1" spans="1:6">
      <c r="A5" s="30"/>
      <c r="B5" s="6" t="s">
        <v>12</v>
      </c>
      <c r="C5" s="6" t="s">
        <v>9</v>
      </c>
      <c r="D5" s="6">
        <v>3</v>
      </c>
      <c r="E5" s="30"/>
      <c r="F5" s="31"/>
    </row>
    <row r="6" s="15" customFormat="1" ht="30" customHeight="1" spans="1:6">
      <c r="A6" s="30"/>
      <c r="B6" s="6" t="s">
        <v>13</v>
      </c>
      <c r="C6" s="6" t="s">
        <v>9</v>
      </c>
      <c r="D6" s="6">
        <v>7</v>
      </c>
      <c r="E6" s="30"/>
      <c r="F6" s="31"/>
    </row>
    <row r="7" s="15" customFormat="1" ht="30" customHeight="1" spans="1:6">
      <c r="A7" s="30"/>
      <c r="B7" s="32" t="s">
        <v>14</v>
      </c>
      <c r="C7" s="32"/>
      <c r="D7" s="32">
        <f>SUM(D3:D6)</f>
        <v>46</v>
      </c>
      <c r="E7" s="30"/>
      <c r="F7" s="31"/>
    </row>
    <row r="8" s="15" customFormat="1" ht="30" customHeight="1" spans="1:6">
      <c r="A8" s="30" t="s">
        <v>15</v>
      </c>
      <c r="B8" s="6" t="s">
        <v>16</v>
      </c>
      <c r="C8" s="30" t="s">
        <v>17</v>
      </c>
      <c r="D8" s="6">
        <v>11</v>
      </c>
      <c r="E8" s="31" t="s">
        <v>18</v>
      </c>
      <c r="F8" s="31">
        <v>15083702889</v>
      </c>
    </row>
    <row r="9" s="15" customFormat="1" ht="30" customHeight="1" spans="1:6">
      <c r="A9" s="30"/>
      <c r="B9" s="6" t="s">
        <v>8</v>
      </c>
      <c r="C9" s="30" t="s">
        <v>9</v>
      </c>
      <c r="D9" s="6">
        <v>77</v>
      </c>
      <c r="E9" s="31"/>
      <c r="F9" s="31"/>
    </row>
    <row r="10" s="15" customFormat="1" ht="30" customHeight="1" spans="1:6">
      <c r="A10" s="30"/>
      <c r="B10" s="6" t="s">
        <v>11</v>
      </c>
      <c r="C10" s="30" t="s">
        <v>9</v>
      </c>
      <c r="D10" s="6">
        <v>40</v>
      </c>
      <c r="E10" s="31"/>
      <c r="F10" s="31"/>
    </row>
    <row r="11" s="15" customFormat="1" ht="30" customHeight="1" spans="1:6">
      <c r="A11" s="30"/>
      <c r="B11" s="6" t="s">
        <v>19</v>
      </c>
      <c r="C11" s="30" t="s">
        <v>9</v>
      </c>
      <c r="D11" s="6">
        <v>1</v>
      </c>
      <c r="E11" s="31"/>
      <c r="F11" s="31"/>
    </row>
    <row r="12" s="15" customFormat="1" ht="30" customHeight="1" spans="1:6">
      <c r="A12" s="30"/>
      <c r="B12" s="32" t="s">
        <v>14</v>
      </c>
      <c r="C12" s="32"/>
      <c r="D12" s="32">
        <f>SUM(D8:D11)</f>
        <v>129</v>
      </c>
      <c r="E12" s="31"/>
      <c r="F12" s="31"/>
    </row>
    <row r="13" s="15" customFormat="1" ht="30" customHeight="1" spans="1:6">
      <c r="A13" s="33" t="s">
        <v>20</v>
      </c>
      <c r="B13" s="6" t="s">
        <v>21</v>
      </c>
      <c r="C13" s="30" t="s">
        <v>17</v>
      </c>
      <c r="D13" s="6">
        <v>2</v>
      </c>
      <c r="E13" s="30" t="s">
        <v>22</v>
      </c>
      <c r="F13" s="31" t="s">
        <v>23</v>
      </c>
    </row>
    <row r="14" s="15" customFormat="1" ht="30" customHeight="1" spans="1:6">
      <c r="A14" s="33"/>
      <c r="B14" s="6" t="s">
        <v>16</v>
      </c>
      <c r="C14" s="30" t="s">
        <v>17</v>
      </c>
      <c r="D14" s="6">
        <v>41</v>
      </c>
      <c r="E14" s="30"/>
      <c r="F14" s="31"/>
    </row>
    <row r="15" s="15" customFormat="1" ht="30" customHeight="1" spans="1:6">
      <c r="A15" s="33"/>
      <c r="B15" s="6" t="s">
        <v>16</v>
      </c>
      <c r="C15" s="30" t="s">
        <v>9</v>
      </c>
      <c r="D15" s="6">
        <v>42</v>
      </c>
      <c r="E15" s="30"/>
      <c r="F15" s="31"/>
    </row>
    <row r="16" s="15" customFormat="1" ht="30" customHeight="1" spans="1:6">
      <c r="A16" s="33"/>
      <c r="B16" s="34" t="s">
        <v>14</v>
      </c>
      <c r="C16" s="34"/>
      <c r="D16" s="34">
        <f>SUM(D13:D15)</f>
        <v>85</v>
      </c>
      <c r="E16" s="30"/>
      <c r="F16" s="31"/>
    </row>
    <row r="17" s="15" customFormat="1" ht="30" customHeight="1" spans="1:6">
      <c r="A17" s="30" t="s">
        <v>24</v>
      </c>
      <c r="B17" s="6" t="s">
        <v>16</v>
      </c>
      <c r="C17" s="30" t="s">
        <v>17</v>
      </c>
      <c r="D17" s="6">
        <v>8</v>
      </c>
      <c r="E17" s="30" t="s">
        <v>25</v>
      </c>
      <c r="F17" s="31" t="s">
        <v>23</v>
      </c>
    </row>
    <row r="18" s="15" customFormat="1" ht="30" customHeight="1" spans="1:6">
      <c r="A18" s="30"/>
      <c r="B18" s="6" t="s">
        <v>12</v>
      </c>
      <c r="C18" s="30" t="s">
        <v>9</v>
      </c>
      <c r="D18" s="6">
        <v>36</v>
      </c>
      <c r="E18" s="30"/>
      <c r="F18" s="31"/>
    </row>
    <row r="19" s="15" customFormat="1" ht="30" customHeight="1" spans="1:6">
      <c r="A19" s="30"/>
      <c r="B19" s="6" t="s">
        <v>26</v>
      </c>
      <c r="C19" s="30" t="s">
        <v>9</v>
      </c>
      <c r="D19" s="6">
        <v>6</v>
      </c>
      <c r="E19" s="30"/>
      <c r="F19" s="31"/>
    </row>
    <row r="20" s="15" customFormat="1" ht="30" customHeight="1" spans="1:6">
      <c r="A20" s="30"/>
      <c r="B20" s="6" t="s">
        <v>27</v>
      </c>
      <c r="C20" s="30" t="s">
        <v>9</v>
      </c>
      <c r="D20" s="6">
        <v>11</v>
      </c>
      <c r="E20" s="30"/>
      <c r="F20" s="31"/>
    </row>
    <row r="21" s="15" customFormat="1" ht="30" customHeight="1" spans="1:6">
      <c r="A21" s="30"/>
      <c r="B21" s="34" t="s">
        <v>14</v>
      </c>
      <c r="C21" s="34"/>
      <c r="D21" s="34">
        <f>SUM(D17:D20)</f>
        <v>61</v>
      </c>
      <c r="E21" s="30"/>
      <c r="F21" s="31"/>
    </row>
    <row r="22" s="15" customFormat="1" ht="30" customHeight="1" spans="1:6">
      <c r="A22" s="30" t="s">
        <v>28</v>
      </c>
      <c r="B22" s="6" t="s">
        <v>21</v>
      </c>
      <c r="C22" s="30" t="s">
        <v>17</v>
      </c>
      <c r="D22" s="6">
        <v>17</v>
      </c>
      <c r="E22" s="30" t="s">
        <v>29</v>
      </c>
      <c r="F22" s="31" t="s">
        <v>30</v>
      </c>
    </row>
    <row r="23" s="15" customFormat="1" ht="30" customHeight="1" spans="1:6">
      <c r="A23" s="30"/>
      <c r="B23" s="6" t="s">
        <v>31</v>
      </c>
      <c r="C23" s="30" t="s">
        <v>9</v>
      </c>
      <c r="D23" s="6">
        <v>15</v>
      </c>
      <c r="E23" s="30"/>
      <c r="F23" s="31"/>
    </row>
    <row r="24" s="15" customFormat="1" ht="30" customHeight="1" spans="1:6">
      <c r="A24" s="30"/>
      <c r="B24" s="6" t="s">
        <v>32</v>
      </c>
      <c r="C24" s="30" t="s">
        <v>9</v>
      </c>
      <c r="D24" s="6">
        <v>6</v>
      </c>
      <c r="E24" s="30"/>
      <c r="F24" s="31"/>
    </row>
    <row r="25" s="15" customFormat="1" ht="30" customHeight="1" spans="1:6">
      <c r="A25" s="30"/>
      <c r="B25" s="6" t="s">
        <v>27</v>
      </c>
      <c r="C25" s="30" t="s">
        <v>9</v>
      </c>
      <c r="D25" s="6">
        <v>26</v>
      </c>
      <c r="E25" s="30"/>
      <c r="F25" s="31"/>
    </row>
    <row r="26" s="15" customFormat="1" ht="30" customHeight="1" spans="1:6">
      <c r="A26" s="30"/>
      <c r="B26" s="6" t="s">
        <v>33</v>
      </c>
      <c r="C26" s="30" t="s">
        <v>9</v>
      </c>
      <c r="D26" s="6">
        <v>4</v>
      </c>
      <c r="E26" s="30"/>
      <c r="F26" s="31"/>
    </row>
    <row r="27" s="15" customFormat="1" ht="30" customHeight="1" spans="1:6">
      <c r="A27" s="30"/>
      <c r="B27" s="6" t="s">
        <v>34</v>
      </c>
      <c r="C27" s="30" t="s">
        <v>9</v>
      </c>
      <c r="D27" s="6">
        <v>12</v>
      </c>
      <c r="E27" s="30"/>
      <c r="F27" s="31"/>
    </row>
    <row r="28" s="15" customFormat="1" ht="30" customHeight="1" spans="1:6">
      <c r="A28" s="30"/>
      <c r="B28" s="6" t="s">
        <v>21</v>
      </c>
      <c r="C28" s="30" t="s">
        <v>9</v>
      </c>
      <c r="D28" s="6">
        <v>40</v>
      </c>
      <c r="E28" s="30"/>
      <c r="F28" s="31"/>
    </row>
    <row r="29" s="15" customFormat="1" ht="30" customHeight="1" spans="1:6">
      <c r="A29" s="30"/>
      <c r="B29" s="6" t="s">
        <v>35</v>
      </c>
      <c r="C29" s="30" t="s">
        <v>9</v>
      </c>
      <c r="D29" s="6">
        <v>3</v>
      </c>
      <c r="E29" s="30"/>
      <c r="F29" s="31"/>
    </row>
    <row r="30" s="15" customFormat="1" ht="30" customHeight="1" spans="1:6">
      <c r="A30" s="30"/>
      <c r="B30" s="6" t="s">
        <v>36</v>
      </c>
      <c r="C30" s="30" t="s">
        <v>9</v>
      </c>
      <c r="D30" s="6">
        <v>6</v>
      </c>
      <c r="E30" s="30"/>
      <c r="F30" s="31"/>
    </row>
    <row r="31" s="15" customFormat="1" ht="30" customHeight="1" spans="1:6">
      <c r="A31" s="30"/>
      <c r="B31" s="32" t="s">
        <v>14</v>
      </c>
      <c r="C31" s="32"/>
      <c r="D31" s="32">
        <f>SUM(D22:D30)</f>
        <v>129</v>
      </c>
      <c r="E31" s="30"/>
      <c r="F31" s="31"/>
    </row>
    <row r="32" s="15" customFormat="1" ht="30" customHeight="1" spans="1:6">
      <c r="A32" s="30" t="s">
        <v>37</v>
      </c>
      <c r="B32" s="6" t="s">
        <v>21</v>
      </c>
      <c r="C32" s="6" t="s">
        <v>17</v>
      </c>
      <c r="D32" s="6">
        <v>8</v>
      </c>
      <c r="E32" s="30" t="s">
        <v>38</v>
      </c>
      <c r="F32" s="31" t="s">
        <v>39</v>
      </c>
    </row>
    <row r="33" s="15" customFormat="1" ht="30" customHeight="1" spans="1:6">
      <c r="A33" s="30"/>
      <c r="B33" s="6" t="s">
        <v>40</v>
      </c>
      <c r="C33" s="6" t="s">
        <v>9</v>
      </c>
      <c r="D33" s="6">
        <v>29</v>
      </c>
      <c r="E33" s="30"/>
      <c r="F33" s="31"/>
    </row>
    <row r="34" s="15" customFormat="1" ht="30" customHeight="1" spans="1:6">
      <c r="A34" s="30"/>
      <c r="B34" s="6" t="s">
        <v>41</v>
      </c>
      <c r="C34" s="6" t="s">
        <v>9</v>
      </c>
      <c r="D34" s="6">
        <v>7</v>
      </c>
      <c r="E34" s="30"/>
      <c r="F34" s="31"/>
    </row>
    <row r="35" s="15" customFormat="1" ht="30" customHeight="1" spans="1:6">
      <c r="A35" s="30"/>
      <c r="B35" s="6" t="s">
        <v>42</v>
      </c>
      <c r="C35" s="6" t="s">
        <v>9</v>
      </c>
      <c r="D35" s="6">
        <v>32</v>
      </c>
      <c r="E35" s="30"/>
      <c r="F35" s="31"/>
    </row>
    <row r="36" s="15" customFormat="1" ht="30" customHeight="1" spans="1:6">
      <c r="A36" s="30"/>
      <c r="B36" s="6" t="s">
        <v>43</v>
      </c>
      <c r="C36" s="6" t="s">
        <v>9</v>
      </c>
      <c r="D36" s="6">
        <v>1</v>
      </c>
      <c r="E36" s="30"/>
      <c r="F36" s="31"/>
    </row>
    <row r="37" s="15" customFormat="1" ht="30" customHeight="1" spans="1:6">
      <c r="A37" s="30"/>
      <c r="B37" s="6" t="s">
        <v>44</v>
      </c>
      <c r="C37" s="6" t="s">
        <v>9</v>
      </c>
      <c r="D37" s="6">
        <v>1</v>
      </c>
      <c r="E37" s="30"/>
      <c r="F37" s="31"/>
    </row>
    <row r="38" s="15" customFormat="1" ht="30" customHeight="1" spans="1:6">
      <c r="A38" s="30"/>
      <c r="B38" s="6" t="s">
        <v>45</v>
      </c>
      <c r="C38" s="6" t="s">
        <v>9</v>
      </c>
      <c r="D38" s="6">
        <v>5</v>
      </c>
      <c r="E38" s="30"/>
      <c r="F38" s="31"/>
    </row>
    <row r="39" s="15" customFormat="1" ht="30" customHeight="1" spans="1:6">
      <c r="A39" s="30"/>
      <c r="B39" s="6" t="s">
        <v>46</v>
      </c>
      <c r="C39" s="6" t="s">
        <v>9</v>
      </c>
      <c r="D39" s="6">
        <v>10</v>
      </c>
      <c r="E39" s="30"/>
      <c r="F39" s="31"/>
    </row>
    <row r="40" s="15" customFormat="1" ht="30" customHeight="1" spans="1:6">
      <c r="A40" s="30"/>
      <c r="B40" s="6" t="s">
        <v>47</v>
      </c>
      <c r="C40" s="6" t="s">
        <v>9</v>
      </c>
      <c r="D40" s="6">
        <v>4</v>
      </c>
      <c r="E40" s="30"/>
      <c r="F40" s="31"/>
    </row>
    <row r="41" s="15" customFormat="1" ht="30" customHeight="1" spans="1:6">
      <c r="A41" s="30"/>
      <c r="B41" s="6" t="s">
        <v>48</v>
      </c>
      <c r="C41" s="6" t="s">
        <v>9</v>
      </c>
      <c r="D41" s="6">
        <v>17</v>
      </c>
      <c r="E41" s="30"/>
      <c r="F41" s="31"/>
    </row>
    <row r="42" s="15" customFormat="1" ht="30" customHeight="1" spans="1:6">
      <c r="A42" s="30"/>
      <c r="B42" s="6" t="s">
        <v>36</v>
      </c>
      <c r="C42" s="6" t="s">
        <v>9</v>
      </c>
      <c r="D42" s="6">
        <v>54</v>
      </c>
      <c r="E42" s="30"/>
      <c r="F42" s="31"/>
    </row>
    <row r="43" s="15" customFormat="1" ht="30" customHeight="1" spans="1:6">
      <c r="A43" s="30"/>
      <c r="B43" s="6" t="s">
        <v>49</v>
      </c>
      <c r="C43" s="6" t="s">
        <v>9</v>
      </c>
      <c r="D43" s="6">
        <v>1</v>
      </c>
      <c r="E43" s="30"/>
      <c r="F43" s="31"/>
    </row>
    <row r="44" s="15" customFormat="1" ht="30" customHeight="1" spans="1:6">
      <c r="A44" s="30"/>
      <c r="B44" s="6" t="s">
        <v>50</v>
      </c>
      <c r="C44" s="6" t="s">
        <v>9</v>
      </c>
      <c r="D44" s="6">
        <v>4</v>
      </c>
      <c r="E44" s="30"/>
      <c r="F44" s="31"/>
    </row>
    <row r="45" s="15" customFormat="1" ht="30" customHeight="1" spans="1:6">
      <c r="A45" s="30"/>
      <c r="B45" s="32" t="s">
        <v>14</v>
      </c>
      <c r="C45" s="32"/>
      <c r="D45" s="32">
        <f>SUM(D32:D44)</f>
        <v>173</v>
      </c>
      <c r="E45" s="30"/>
      <c r="F45" s="31"/>
    </row>
    <row r="46" s="15" customFormat="1" ht="30" customHeight="1" spans="1:6">
      <c r="A46" s="30" t="s">
        <v>51</v>
      </c>
      <c r="B46" s="6" t="s">
        <v>52</v>
      </c>
      <c r="C46" s="6" t="s">
        <v>9</v>
      </c>
      <c r="D46" s="6">
        <v>4</v>
      </c>
      <c r="E46" s="30" t="s">
        <v>53</v>
      </c>
      <c r="F46" s="31" t="s">
        <v>54</v>
      </c>
    </row>
    <row r="47" s="15" customFormat="1" ht="30" customHeight="1" spans="1:6">
      <c r="A47" s="30"/>
      <c r="B47" s="32" t="s">
        <v>14</v>
      </c>
      <c r="C47" s="32"/>
      <c r="D47" s="32">
        <f>SUM(D46:D46)</f>
        <v>4</v>
      </c>
      <c r="E47" s="30"/>
      <c r="F47" s="31"/>
    </row>
    <row r="48" s="15" customFormat="1" ht="30" customHeight="1" spans="1:6">
      <c r="A48" s="30" t="s">
        <v>55</v>
      </c>
      <c r="B48" s="6" t="s">
        <v>16</v>
      </c>
      <c r="C48" s="6" t="s">
        <v>17</v>
      </c>
      <c r="D48" s="6">
        <v>2</v>
      </c>
      <c r="E48" s="30" t="s">
        <v>56</v>
      </c>
      <c r="F48" s="31" t="s">
        <v>57</v>
      </c>
    </row>
    <row r="49" s="15" customFormat="1" ht="30" customHeight="1" spans="1:6">
      <c r="A49" s="30"/>
      <c r="B49" s="6" t="s">
        <v>58</v>
      </c>
      <c r="C49" s="6" t="s">
        <v>9</v>
      </c>
      <c r="D49" s="6">
        <v>5</v>
      </c>
      <c r="E49" s="30"/>
      <c r="F49" s="31"/>
    </row>
    <row r="50" s="15" customFormat="1" ht="30" customHeight="1" spans="1:6">
      <c r="A50" s="30"/>
      <c r="B50" s="6" t="s">
        <v>59</v>
      </c>
      <c r="C50" s="6" t="s">
        <v>9</v>
      </c>
      <c r="D50" s="6">
        <v>1</v>
      </c>
      <c r="E50" s="30"/>
      <c r="F50" s="31"/>
    </row>
    <row r="51" s="15" customFormat="1" ht="30" customHeight="1" spans="1:6">
      <c r="A51" s="30"/>
      <c r="B51" s="6" t="s">
        <v>60</v>
      </c>
      <c r="C51" s="6" t="s">
        <v>9</v>
      </c>
      <c r="D51" s="6">
        <v>2</v>
      </c>
      <c r="E51" s="30"/>
      <c r="F51" s="31"/>
    </row>
    <row r="52" s="15" customFormat="1" ht="30" customHeight="1" spans="1:6">
      <c r="A52" s="30"/>
      <c r="B52" s="6" t="s">
        <v>61</v>
      </c>
      <c r="C52" s="6" t="s">
        <v>9</v>
      </c>
      <c r="D52" s="6">
        <v>3</v>
      </c>
      <c r="E52" s="30"/>
      <c r="F52" s="31"/>
    </row>
    <row r="53" s="15" customFormat="1" ht="30" customHeight="1" spans="1:6">
      <c r="A53" s="30"/>
      <c r="B53" s="6" t="s">
        <v>62</v>
      </c>
      <c r="C53" s="6" t="s">
        <v>9</v>
      </c>
      <c r="D53" s="6">
        <v>1</v>
      </c>
      <c r="E53" s="30"/>
      <c r="F53" s="31"/>
    </row>
    <row r="54" s="15" customFormat="1" ht="30" customHeight="1" spans="1:6">
      <c r="A54" s="30"/>
      <c r="B54" s="6" t="s">
        <v>63</v>
      </c>
      <c r="C54" s="6" t="s">
        <v>9</v>
      </c>
      <c r="D54" s="6">
        <v>80</v>
      </c>
      <c r="E54" s="30"/>
      <c r="F54" s="31"/>
    </row>
    <row r="55" s="15" customFormat="1" ht="30" customHeight="1" spans="1:6">
      <c r="A55" s="30"/>
      <c r="B55" s="6" t="s">
        <v>64</v>
      </c>
      <c r="C55" s="6" t="s">
        <v>9</v>
      </c>
      <c r="D55" s="6">
        <v>9</v>
      </c>
      <c r="E55" s="30"/>
      <c r="F55" s="31"/>
    </row>
    <row r="56" s="15" customFormat="1" ht="30" customHeight="1" spans="1:6">
      <c r="A56" s="30"/>
      <c r="B56" s="6" t="s">
        <v>65</v>
      </c>
      <c r="C56" s="6" t="s">
        <v>9</v>
      </c>
      <c r="D56" s="6">
        <v>2</v>
      </c>
      <c r="E56" s="30"/>
      <c r="F56" s="31"/>
    </row>
    <row r="57" s="15" customFormat="1" ht="30" customHeight="1" spans="1:6">
      <c r="A57" s="30"/>
      <c r="B57" s="6" t="s">
        <v>66</v>
      </c>
      <c r="C57" s="6" t="s">
        <v>9</v>
      </c>
      <c r="D57" s="6">
        <v>6</v>
      </c>
      <c r="E57" s="30"/>
      <c r="F57" s="31"/>
    </row>
    <row r="58" s="15" customFormat="1" ht="30" customHeight="1" spans="1:6">
      <c r="A58" s="30"/>
      <c r="B58" s="32" t="s">
        <v>14</v>
      </c>
      <c r="C58" s="32"/>
      <c r="D58" s="32">
        <f>SUM(D48:D57)</f>
        <v>111</v>
      </c>
      <c r="E58" s="30"/>
      <c r="F58" s="31"/>
    </row>
    <row r="59" s="15" customFormat="1" ht="30" customHeight="1" spans="1:6">
      <c r="A59" s="30" t="s">
        <v>67</v>
      </c>
      <c r="B59" s="6" t="s">
        <v>16</v>
      </c>
      <c r="C59" s="6" t="s">
        <v>17</v>
      </c>
      <c r="D59" s="6">
        <v>3</v>
      </c>
      <c r="E59" s="30" t="s">
        <v>25</v>
      </c>
      <c r="F59" s="31" t="s">
        <v>68</v>
      </c>
    </row>
    <row r="60" s="15" customFormat="1" ht="30" customHeight="1" spans="1:6">
      <c r="A60" s="30"/>
      <c r="B60" s="6" t="s">
        <v>69</v>
      </c>
      <c r="C60" s="6" t="s">
        <v>9</v>
      </c>
      <c r="D60" s="6">
        <v>23</v>
      </c>
      <c r="E60" s="30"/>
      <c r="F60" s="31"/>
    </row>
    <row r="61" s="15" customFormat="1" ht="30" customHeight="1" spans="1:6">
      <c r="A61" s="30"/>
      <c r="B61" s="6" t="s">
        <v>70</v>
      </c>
      <c r="C61" s="6" t="s">
        <v>9</v>
      </c>
      <c r="D61" s="6">
        <v>2</v>
      </c>
      <c r="E61" s="30"/>
      <c r="F61" s="31"/>
    </row>
    <row r="62" s="15" customFormat="1" ht="30" customHeight="1" spans="1:6">
      <c r="A62" s="30"/>
      <c r="B62" s="6" t="s">
        <v>59</v>
      </c>
      <c r="C62" s="6" t="s">
        <v>9</v>
      </c>
      <c r="D62" s="6">
        <v>3</v>
      </c>
      <c r="E62" s="30"/>
      <c r="F62" s="31"/>
    </row>
    <row r="63" s="15" customFormat="1" ht="30" customHeight="1" spans="1:6">
      <c r="A63" s="30"/>
      <c r="B63" s="6" t="s">
        <v>71</v>
      </c>
      <c r="C63" s="6" t="s">
        <v>9</v>
      </c>
      <c r="D63" s="6">
        <v>1</v>
      </c>
      <c r="E63" s="30"/>
      <c r="F63" s="31"/>
    </row>
    <row r="64" s="15" customFormat="1" ht="30" customHeight="1" spans="1:6">
      <c r="A64" s="30"/>
      <c r="B64" s="6" t="s">
        <v>72</v>
      </c>
      <c r="C64" s="6" t="s">
        <v>9</v>
      </c>
      <c r="D64" s="6">
        <v>5</v>
      </c>
      <c r="E64" s="30"/>
      <c r="F64" s="31"/>
    </row>
    <row r="65" s="15" customFormat="1" ht="30" customHeight="1" spans="1:6">
      <c r="A65" s="30"/>
      <c r="B65" s="6" t="s">
        <v>73</v>
      </c>
      <c r="C65" s="6" t="s">
        <v>9</v>
      </c>
      <c r="D65" s="6">
        <v>10</v>
      </c>
      <c r="E65" s="30"/>
      <c r="F65" s="31"/>
    </row>
    <row r="66" s="15" customFormat="1" ht="30" customHeight="1" spans="1:6">
      <c r="A66" s="30"/>
      <c r="B66" s="6" t="s">
        <v>64</v>
      </c>
      <c r="C66" s="6" t="s">
        <v>9</v>
      </c>
      <c r="D66" s="6">
        <v>58</v>
      </c>
      <c r="E66" s="30"/>
      <c r="F66" s="31"/>
    </row>
    <row r="67" s="15" customFormat="1" ht="30" customHeight="1" spans="1:6">
      <c r="A67" s="30"/>
      <c r="B67" s="6" t="s">
        <v>74</v>
      </c>
      <c r="C67" s="6" t="s">
        <v>9</v>
      </c>
      <c r="D67" s="6">
        <v>10</v>
      </c>
      <c r="E67" s="30"/>
      <c r="F67" s="31"/>
    </row>
    <row r="68" s="15" customFormat="1" ht="30" customHeight="1" spans="1:6">
      <c r="A68" s="30"/>
      <c r="B68" s="6" t="s">
        <v>75</v>
      </c>
      <c r="C68" s="6" t="s">
        <v>9</v>
      </c>
      <c r="D68" s="6">
        <v>19</v>
      </c>
      <c r="E68" s="30"/>
      <c r="F68" s="31"/>
    </row>
    <row r="69" s="15" customFormat="1" ht="30" customHeight="1" spans="1:6">
      <c r="A69" s="30"/>
      <c r="B69" s="32" t="s">
        <v>14</v>
      </c>
      <c r="C69" s="32"/>
      <c r="D69" s="32">
        <f>SUM(D59:D68)</f>
        <v>134</v>
      </c>
      <c r="E69" s="30"/>
      <c r="F69" s="31"/>
    </row>
    <row r="70" s="15" customFormat="1" ht="30" customHeight="1" spans="1:6">
      <c r="A70" s="30" t="s">
        <v>76</v>
      </c>
      <c r="B70" s="6" t="s">
        <v>16</v>
      </c>
      <c r="C70" s="6" t="s">
        <v>17</v>
      </c>
      <c r="D70" s="6">
        <v>4</v>
      </c>
      <c r="E70" s="30" t="s">
        <v>77</v>
      </c>
      <c r="F70" s="31" t="s">
        <v>78</v>
      </c>
    </row>
    <row r="71" s="15" customFormat="1" ht="30" customHeight="1" spans="1:6">
      <c r="A71" s="30"/>
      <c r="B71" s="6" t="s">
        <v>79</v>
      </c>
      <c r="C71" s="6" t="s">
        <v>9</v>
      </c>
      <c r="D71" s="6">
        <v>15</v>
      </c>
      <c r="E71" s="30"/>
      <c r="F71" s="31"/>
    </row>
    <row r="72" s="15" customFormat="1" ht="30" customHeight="1" spans="1:6">
      <c r="A72" s="30"/>
      <c r="B72" s="6" t="s">
        <v>59</v>
      </c>
      <c r="C72" s="6" t="s">
        <v>9</v>
      </c>
      <c r="D72" s="6">
        <v>1</v>
      </c>
      <c r="E72" s="30"/>
      <c r="F72" s="31"/>
    </row>
    <row r="73" s="15" customFormat="1" ht="30" customHeight="1" spans="1:6">
      <c r="A73" s="30"/>
      <c r="B73" s="6" t="s">
        <v>80</v>
      </c>
      <c r="C73" s="6" t="s">
        <v>9</v>
      </c>
      <c r="D73" s="6">
        <v>1</v>
      </c>
      <c r="E73" s="30"/>
      <c r="F73" s="31"/>
    </row>
    <row r="74" s="15" customFormat="1" ht="30" customHeight="1" spans="1:6">
      <c r="A74" s="30"/>
      <c r="B74" s="6" t="s">
        <v>81</v>
      </c>
      <c r="C74" s="6" t="s">
        <v>9</v>
      </c>
      <c r="D74" s="6">
        <v>2</v>
      </c>
      <c r="E74" s="30"/>
      <c r="F74" s="31"/>
    </row>
    <row r="75" s="15" customFormat="1" ht="30" customHeight="1" spans="1:6">
      <c r="A75" s="30"/>
      <c r="B75" s="6" t="s">
        <v>82</v>
      </c>
      <c r="C75" s="6" t="s">
        <v>9</v>
      </c>
      <c r="D75" s="6">
        <v>57</v>
      </c>
      <c r="E75" s="30"/>
      <c r="F75" s="31"/>
    </row>
    <row r="76" s="15" customFormat="1" ht="30" customHeight="1" spans="1:6">
      <c r="A76" s="30"/>
      <c r="B76" s="6" t="s">
        <v>83</v>
      </c>
      <c r="C76" s="6" t="s">
        <v>9</v>
      </c>
      <c r="D76" s="6">
        <v>9</v>
      </c>
      <c r="E76" s="30"/>
      <c r="F76" s="31"/>
    </row>
    <row r="77" s="15" customFormat="1" ht="30" customHeight="1" spans="1:6">
      <c r="A77" s="30"/>
      <c r="B77" s="6" t="s">
        <v>84</v>
      </c>
      <c r="C77" s="6" t="s">
        <v>9</v>
      </c>
      <c r="D77" s="6">
        <v>10</v>
      </c>
      <c r="E77" s="30"/>
      <c r="F77" s="31"/>
    </row>
    <row r="78" s="15" customFormat="1" ht="30" customHeight="1" spans="1:6">
      <c r="A78" s="30"/>
      <c r="B78" s="6" t="s">
        <v>75</v>
      </c>
      <c r="C78" s="6" t="s">
        <v>9</v>
      </c>
      <c r="D78" s="6">
        <v>14</v>
      </c>
      <c r="E78" s="30"/>
      <c r="F78" s="31"/>
    </row>
    <row r="79" s="15" customFormat="1" ht="30" customHeight="1" spans="1:6">
      <c r="A79" s="30"/>
      <c r="B79" s="6" t="s">
        <v>85</v>
      </c>
      <c r="C79" s="6" t="s">
        <v>9</v>
      </c>
      <c r="D79" s="6">
        <v>10</v>
      </c>
      <c r="E79" s="30"/>
      <c r="F79" s="31"/>
    </row>
    <row r="80" s="15" customFormat="1" ht="30" customHeight="1" spans="1:6">
      <c r="A80" s="30"/>
      <c r="B80" s="6" t="s">
        <v>86</v>
      </c>
      <c r="C80" s="6" t="s">
        <v>9</v>
      </c>
      <c r="D80" s="6">
        <v>8</v>
      </c>
      <c r="E80" s="30"/>
      <c r="F80" s="31"/>
    </row>
    <row r="81" s="15" customFormat="1" ht="30" customHeight="1" spans="1:6">
      <c r="A81" s="30"/>
      <c r="B81" s="6" t="s">
        <v>87</v>
      </c>
      <c r="C81" s="6" t="s">
        <v>9</v>
      </c>
      <c r="D81" s="6">
        <v>13</v>
      </c>
      <c r="E81" s="30"/>
      <c r="F81" s="31"/>
    </row>
    <row r="82" s="15" customFormat="1" ht="30" customHeight="1" spans="1:6">
      <c r="A82" s="30"/>
      <c r="B82" s="6" t="s">
        <v>88</v>
      </c>
      <c r="C82" s="6" t="s">
        <v>9</v>
      </c>
      <c r="D82" s="6">
        <v>13</v>
      </c>
      <c r="E82" s="30"/>
      <c r="F82" s="31"/>
    </row>
    <row r="83" s="15" customFormat="1" ht="30" customHeight="1" spans="1:6">
      <c r="A83" s="30"/>
      <c r="B83" s="6" t="s">
        <v>89</v>
      </c>
      <c r="C83" s="6" t="s">
        <v>9</v>
      </c>
      <c r="D83" s="6">
        <v>9</v>
      </c>
      <c r="E83" s="30"/>
      <c r="F83" s="31"/>
    </row>
    <row r="84" s="15" customFormat="1" ht="30" customHeight="1" spans="1:6">
      <c r="A84" s="30"/>
      <c r="B84" s="32" t="s">
        <v>14</v>
      </c>
      <c r="C84" s="32"/>
      <c r="D84" s="32">
        <f>SUM(D70:D83)</f>
        <v>166</v>
      </c>
      <c r="E84" s="30"/>
      <c r="F84" s="31"/>
    </row>
    <row r="85" s="15" customFormat="1" ht="30" customHeight="1" spans="1:6">
      <c r="A85" s="30" t="s">
        <v>90</v>
      </c>
      <c r="B85" s="6" t="s">
        <v>21</v>
      </c>
      <c r="C85" s="6" t="s">
        <v>17</v>
      </c>
      <c r="D85" s="6">
        <v>5</v>
      </c>
      <c r="E85" s="30" t="s">
        <v>91</v>
      </c>
      <c r="F85" s="31" t="s">
        <v>92</v>
      </c>
    </row>
    <row r="86" s="15" customFormat="1" ht="30" customHeight="1" spans="1:6">
      <c r="A86" s="30"/>
      <c r="B86" s="6" t="s">
        <v>60</v>
      </c>
      <c r="C86" s="6" t="s">
        <v>9</v>
      </c>
      <c r="D86" s="6">
        <v>8</v>
      </c>
      <c r="E86" s="30"/>
      <c r="F86" s="31"/>
    </row>
    <row r="87" s="15" customFormat="1" ht="30" customHeight="1" spans="1:6">
      <c r="A87" s="30"/>
      <c r="B87" s="6" t="s">
        <v>93</v>
      </c>
      <c r="C87" s="6" t="s">
        <v>9</v>
      </c>
      <c r="D87" s="6">
        <v>137</v>
      </c>
      <c r="E87" s="30"/>
      <c r="F87" s="31"/>
    </row>
    <row r="88" s="15" customFormat="1" ht="30" customHeight="1" spans="1:6">
      <c r="A88" s="30"/>
      <c r="B88" s="6" t="s">
        <v>61</v>
      </c>
      <c r="C88" s="6" t="s">
        <v>9</v>
      </c>
      <c r="D88" s="6">
        <v>10</v>
      </c>
      <c r="E88" s="30"/>
      <c r="F88" s="31"/>
    </row>
    <row r="89" s="15" customFormat="1" ht="30" customHeight="1" spans="1:6">
      <c r="A89" s="30"/>
      <c r="B89" s="6" t="s">
        <v>94</v>
      </c>
      <c r="C89" s="6" t="s">
        <v>9</v>
      </c>
      <c r="D89" s="6">
        <v>13</v>
      </c>
      <c r="E89" s="30"/>
      <c r="F89" s="31"/>
    </row>
    <row r="90" s="15" customFormat="1" ht="30" customHeight="1" spans="1:6">
      <c r="A90" s="30"/>
      <c r="B90" s="6" t="s">
        <v>95</v>
      </c>
      <c r="C90" s="6" t="s">
        <v>9</v>
      </c>
      <c r="D90" s="6">
        <v>42</v>
      </c>
      <c r="E90" s="30"/>
      <c r="F90" s="31"/>
    </row>
    <row r="91" s="15" customFormat="1" ht="30" customHeight="1" spans="1:6">
      <c r="A91" s="30"/>
      <c r="B91" s="6" t="s">
        <v>96</v>
      </c>
      <c r="C91" s="6" t="s">
        <v>9</v>
      </c>
      <c r="D91" s="6">
        <v>12</v>
      </c>
      <c r="E91" s="30"/>
      <c r="F91" s="31"/>
    </row>
    <row r="92" s="15" customFormat="1" ht="30" customHeight="1" spans="1:6">
      <c r="A92" s="30"/>
      <c r="B92" s="6" t="s">
        <v>36</v>
      </c>
      <c r="C92" s="6" t="s">
        <v>9</v>
      </c>
      <c r="D92" s="6">
        <v>25</v>
      </c>
      <c r="E92" s="30"/>
      <c r="F92" s="31"/>
    </row>
    <row r="93" s="15" customFormat="1" ht="30" customHeight="1" spans="1:6">
      <c r="A93" s="30"/>
      <c r="B93" s="6" t="s">
        <v>97</v>
      </c>
      <c r="C93" s="6" t="s">
        <v>9</v>
      </c>
      <c r="D93" s="6">
        <v>38</v>
      </c>
      <c r="E93" s="30"/>
      <c r="F93" s="31"/>
    </row>
    <row r="94" s="15" customFormat="1" ht="30" customHeight="1" spans="1:6">
      <c r="A94" s="30"/>
      <c r="B94" s="6" t="s">
        <v>98</v>
      </c>
      <c r="C94" s="6" t="s">
        <v>9</v>
      </c>
      <c r="D94" s="6">
        <v>2</v>
      </c>
      <c r="E94" s="30"/>
      <c r="F94" s="31"/>
    </row>
    <row r="95" s="15" customFormat="1" ht="30" customHeight="1" spans="1:6">
      <c r="A95" s="30"/>
      <c r="B95" s="6" t="s">
        <v>99</v>
      </c>
      <c r="C95" s="6" t="s">
        <v>9</v>
      </c>
      <c r="D95" s="6">
        <v>11</v>
      </c>
      <c r="E95" s="30"/>
      <c r="F95" s="31"/>
    </row>
    <row r="96" s="15" customFormat="1" ht="30" customHeight="1" spans="1:6">
      <c r="A96" s="30"/>
      <c r="B96" s="32" t="s">
        <v>14</v>
      </c>
      <c r="C96" s="32"/>
      <c r="D96" s="32">
        <f>SUM(D85:D95)</f>
        <v>303</v>
      </c>
      <c r="E96" s="30"/>
      <c r="F96" s="31"/>
    </row>
    <row r="97" s="15" customFormat="1" ht="30" customHeight="1" spans="1:6">
      <c r="A97" s="30" t="s">
        <v>100</v>
      </c>
      <c r="B97" s="6" t="s">
        <v>101</v>
      </c>
      <c r="C97" s="6" t="s">
        <v>9</v>
      </c>
      <c r="D97" s="6">
        <v>37</v>
      </c>
      <c r="E97" s="31" t="s">
        <v>102</v>
      </c>
      <c r="F97" s="31" t="s">
        <v>103</v>
      </c>
    </row>
    <row r="98" s="15" customFormat="1" ht="30" customHeight="1" spans="1:6">
      <c r="A98" s="30"/>
      <c r="B98" s="6" t="s">
        <v>104</v>
      </c>
      <c r="C98" s="6" t="s">
        <v>9</v>
      </c>
      <c r="D98" s="6">
        <v>35</v>
      </c>
      <c r="E98" s="30"/>
      <c r="F98" s="31"/>
    </row>
    <row r="99" s="15" customFormat="1" ht="30" customHeight="1" spans="1:6">
      <c r="A99" s="30"/>
      <c r="B99" s="6" t="s">
        <v>105</v>
      </c>
      <c r="C99" s="6" t="s">
        <v>9</v>
      </c>
      <c r="D99" s="6">
        <v>43</v>
      </c>
      <c r="E99" s="30"/>
      <c r="F99" s="31"/>
    </row>
    <row r="100" s="15" customFormat="1" ht="30" customHeight="1" spans="1:6">
      <c r="A100" s="30"/>
      <c r="B100" s="32" t="s">
        <v>14</v>
      </c>
      <c r="C100" s="32"/>
      <c r="D100" s="32">
        <f>SUM(D97:D99)</f>
        <v>115</v>
      </c>
      <c r="E100" s="30"/>
      <c r="F100" s="31"/>
    </row>
    <row r="101" s="15" customFormat="1" ht="30" customHeight="1" spans="1:6">
      <c r="A101" s="30" t="s">
        <v>106</v>
      </c>
      <c r="B101" s="6" t="s">
        <v>70</v>
      </c>
      <c r="C101" s="6" t="s">
        <v>9</v>
      </c>
      <c r="D101" s="6">
        <v>6</v>
      </c>
      <c r="E101" s="30" t="s">
        <v>107</v>
      </c>
      <c r="F101" s="31" t="s">
        <v>108</v>
      </c>
    </row>
    <row r="102" s="15" customFormat="1" ht="30" customHeight="1" spans="1:6">
      <c r="A102" s="30"/>
      <c r="B102" s="6" t="s">
        <v>81</v>
      </c>
      <c r="C102" s="6" t="s">
        <v>9</v>
      </c>
      <c r="D102" s="6">
        <v>4</v>
      </c>
      <c r="E102" s="30"/>
      <c r="F102" s="31"/>
    </row>
    <row r="103" s="15" customFormat="1" ht="30" customHeight="1" spans="1:6">
      <c r="A103" s="30"/>
      <c r="B103" s="6" t="s">
        <v>82</v>
      </c>
      <c r="C103" s="6" t="s">
        <v>9</v>
      </c>
      <c r="D103" s="6">
        <v>10</v>
      </c>
      <c r="E103" s="30"/>
      <c r="F103" s="31"/>
    </row>
    <row r="104" s="15" customFormat="1" ht="30" customHeight="1" spans="1:6">
      <c r="A104" s="30"/>
      <c r="B104" s="6" t="s">
        <v>109</v>
      </c>
      <c r="C104" s="6" t="s">
        <v>9</v>
      </c>
      <c r="D104" s="6">
        <v>14</v>
      </c>
      <c r="E104" s="30"/>
      <c r="F104" s="31"/>
    </row>
    <row r="105" s="15" customFormat="1" ht="30" customHeight="1" spans="1:6">
      <c r="A105" s="30"/>
      <c r="B105" s="6" t="s">
        <v>110</v>
      </c>
      <c r="C105" s="6" t="s">
        <v>9</v>
      </c>
      <c r="D105" s="6">
        <v>9</v>
      </c>
      <c r="E105" s="30"/>
      <c r="F105" s="31"/>
    </row>
    <row r="106" s="15" customFormat="1" ht="30" customHeight="1" spans="1:6">
      <c r="A106" s="30"/>
      <c r="B106" s="6" t="s">
        <v>86</v>
      </c>
      <c r="C106" s="6" t="s">
        <v>9</v>
      </c>
      <c r="D106" s="6">
        <v>8</v>
      </c>
      <c r="E106" s="30"/>
      <c r="F106" s="31"/>
    </row>
    <row r="107" s="15" customFormat="1" ht="30" customHeight="1" spans="1:6">
      <c r="A107" s="30"/>
      <c r="B107" s="6" t="s">
        <v>88</v>
      </c>
      <c r="C107" s="6" t="s">
        <v>9</v>
      </c>
      <c r="D107" s="6">
        <v>10</v>
      </c>
      <c r="E107" s="30"/>
      <c r="F107" s="31"/>
    </row>
    <row r="108" s="15" customFormat="1" ht="30" customHeight="1" spans="1:6">
      <c r="A108" s="30"/>
      <c r="B108" s="32" t="s">
        <v>14</v>
      </c>
      <c r="C108" s="32"/>
      <c r="D108" s="32">
        <f>SUM(D101:D107)</f>
        <v>61</v>
      </c>
      <c r="E108" s="30"/>
      <c r="F108" s="31"/>
    </row>
    <row r="109" s="15" customFormat="1" ht="30" customHeight="1" spans="1:6">
      <c r="A109" s="30" t="s">
        <v>111</v>
      </c>
      <c r="B109" s="6" t="s">
        <v>112</v>
      </c>
      <c r="C109" s="6" t="s">
        <v>9</v>
      </c>
      <c r="D109" s="6">
        <v>40</v>
      </c>
      <c r="E109" s="30" t="s">
        <v>56</v>
      </c>
      <c r="F109" s="31" t="s">
        <v>113</v>
      </c>
    </row>
    <row r="110" s="15" customFormat="1" ht="30" customHeight="1" spans="1:6">
      <c r="A110" s="30"/>
      <c r="B110" s="32" t="s">
        <v>14</v>
      </c>
      <c r="C110" s="32"/>
      <c r="D110" s="32">
        <f>SUM(D109:D109)</f>
        <v>40</v>
      </c>
      <c r="E110" s="30"/>
      <c r="F110" s="31"/>
    </row>
    <row r="111" s="15" customFormat="1" ht="30" customHeight="1" spans="1:6">
      <c r="A111" s="30" t="s">
        <v>114</v>
      </c>
      <c r="B111" s="6" t="s">
        <v>115</v>
      </c>
      <c r="C111" s="6" t="s">
        <v>9</v>
      </c>
      <c r="D111" s="6">
        <v>17</v>
      </c>
      <c r="E111" s="30" t="s">
        <v>25</v>
      </c>
      <c r="F111" s="31" t="s">
        <v>116</v>
      </c>
    </row>
    <row r="112" s="15" customFormat="1" ht="30" customHeight="1" spans="1:6">
      <c r="A112" s="30"/>
      <c r="B112" s="6" t="s">
        <v>117</v>
      </c>
      <c r="C112" s="6" t="s">
        <v>9</v>
      </c>
      <c r="D112" s="6">
        <v>11</v>
      </c>
      <c r="E112" s="30"/>
      <c r="F112" s="31"/>
    </row>
    <row r="113" s="15" customFormat="1" ht="30" customHeight="1" spans="1:6">
      <c r="A113" s="30"/>
      <c r="B113" s="6" t="s">
        <v>118</v>
      </c>
      <c r="C113" s="6" t="s">
        <v>9</v>
      </c>
      <c r="D113" s="6">
        <v>15</v>
      </c>
      <c r="E113" s="30"/>
      <c r="F113" s="31"/>
    </row>
    <row r="114" s="15" customFormat="1" ht="30" customHeight="1" spans="1:6">
      <c r="A114" s="30"/>
      <c r="B114" s="6" t="s">
        <v>94</v>
      </c>
      <c r="C114" s="6" t="s">
        <v>9</v>
      </c>
      <c r="D114" s="6">
        <v>3</v>
      </c>
      <c r="E114" s="30"/>
      <c r="F114" s="31"/>
    </row>
    <row r="115" s="15" customFormat="1" ht="30" customHeight="1" spans="1:6">
      <c r="A115" s="30"/>
      <c r="B115" s="32" t="s">
        <v>14</v>
      </c>
      <c r="C115" s="32"/>
      <c r="D115" s="32">
        <f>SUM(D111:D114)</f>
        <v>46</v>
      </c>
      <c r="E115" s="30"/>
      <c r="F115" s="31"/>
    </row>
    <row r="116" s="15" customFormat="1" ht="30" customHeight="1" spans="1:6">
      <c r="A116" s="30" t="s">
        <v>119</v>
      </c>
      <c r="B116" s="30" t="s">
        <v>120</v>
      </c>
      <c r="C116" s="30" t="s">
        <v>9</v>
      </c>
      <c r="D116" s="6">
        <v>38</v>
      </c>
      <c r="E116" s="30" t="s">
        <v>38</v>
      </c>
      <c r="F116" s="31" t="s">
        <v>121</v>
      </c>
    </row>
    <row r="117" s="15" customFormat="1" ht="30" customHeight="1" spans="1:6">
      <c r="A117" s="30"/>
      <c r="B117" s="32" t="s">
        <v>14</v>
      </c>
      <c r="C117" s="32"/>
      <c r="D117" s="32">
        <f>SUM(D116:D116)</f>
        <v>38</v>
      </c>
      <c r="E117" s="30"/>
      <c r="F117" s="31"/>
    </row>
    <row r="118" s="15" customFormat="1" ht="30" customHeight="1" spans="1:6">
      <c r="A118" s="30" t="s">
        <v>122</v>
      </c>
      <c r="B118" s="6" t="s">
        <v>115</v>
      </c>
      <c r="C118" s="6" t="s">
        <v>9</v>
      </c>
      <c r="D118" s="6">
        <v>4</v>
      </c>
      <c r="E118" s="30" t="s">
        <v>123</v>
      </c>
      <c r="F118" s="31" t="s">
        <v>124</v>
      </c>
    </row>
    <row r="119" s="15" customFormat="1" ht="30" customHeight="1" spans="1:6">
      <c r="A119" s="30"/>
      <c r="B119" s="6" t="s">
        <v>8</v>
      </c>
      <c r="C119" s="6" t="s">
        <v>9</v>
      </c>
      <c r="D119" s="6">
        <v>10</v>
      </c>
      <c r="E119" s="30"/>
      <c r="F119" s="31"/>
    </row>
    <row r="120" s="15" customFormat="1" ht="30" customHeight="1" spans="1:6">
      <c r="A120" s="30"/>
      <c r="B120" s="6" t="s">
        <v>11</v>
      </c>
      <c r="C120" s="6" t="s">
        <v>9</v>
      </c>
      <c r="D120" s="6">
        <v>2</v>
      </c>
      <c r="E120" s="30"/>
      <c r="F120" s="31"/>
    </row>
    <row r="121" s="15" customFormat="1" ht="30" customHeight="1" spans="1:6">
      <c r="A121" s="30"/>
      <c r="B121" s="6" t="s">
        <v>27</v>
      </c>
      <c r="C121" s="6" t="s">
        <v>9</v>
      </c>
      <c r="D121" s="6">
        <v>5</v>
      </c>
      <c r="E121" s="30"/>
      <c r="F121" s="31"/>
    </row>
    <row r="122" s="15" customFormat="1" ht="30" customHeight="1" spans="1:6">
      <c r="A122" s="30"/>
      <c r="B122" s="6" t="s">
        <v>63</v>
      </c>
      <c r="C122" s="6" t="s">
        <v>9</v>
      </c>
      <c r="D122" s="6">
        <v>19</v>
      </c>
      <c r="E122" s="30"/>
      <c r="F122" s="31"/>
    </row>
    <row r="123" s="15" customFormat="1" ht="30" customHeight="1" spans="1:6">
      <c r="A123" s="30"/>
      <c r="B123" s="6" t="s">
        <v>64</v>
      </c>
      <c r="C123" s="6" t="s">
        <v>9</v>
      </c>
      <c r="D123" s="6">
        <v>1</v>
      </c>
      <c r="E123" s="30"/>
      <c r="F123" s="31"/>
    </row>
    <row r="124" s="15" customFormat="1" ht="30" customHeight="1" spans="1:6">
      <c r="A124" s="30"/>
      <c r="B124" s="6" t="s">
        <v>16</v>
      </c>
      <c r="C124" s="6" t="s">
        <v>9</v>
      </c>
      <c r="D124" s="6">
        <v>2</v>
      </c>
      <c r="E124" s="30"/>
      <c r="F124" s="31"/>
    </row>
    <row r="125" s="15" customFormat="1" ht="30" customHeight="1" spans="1:6">
      <c r="A125" s="30"/>
      <c r="B125" s="32" t="s">
        <v>14</v>
      </c>
      <c r="C125" s="32"/>
      <c r="D125" s="32">
        <f>SUM(D118:D124)</f>
        <v>43</v>
      </c>
      <c r="E125" s="30"/>
      <c r="F125" s="31"/>
    </row>
    <row r="126" s="15" customFormat="1" ht="30" customHeight="1" spans="1:6">
      <c r="A126" s="30" t="s">
        <v>125</v>
      </c>
      <c r="B126" s="6" t="s">
        <v>82</v>
      </c>
      <c r="C126" s="6" t="s">
        <v>9</v>
      </c>
      <c r="D126" s="6">
        <v>32</v>
      </c>
      <c r="E126" s="30" t="s">
        <v>126</v>
      </c>
      <c r="F126" s="31">
        <v>15179757663</v>
      </c>
    </row>
    <row r="127" s="15" customFormat="1" ht="30" customHeight="1" spans="1:6">
      <c r="A127" s="30"/>
      <c r="B127" s="6" t="s">
        <v>86</v>
      </c>
      <c r="C127" s="6" t="s">
        <v>9</v>
      </c>
      <c r="D127" s="6">
        <v>3</v>
      </c>
      <c r="E127" s="30"/>
      <c r="F127" s="31"/>
    </row>
    <row r="128" s="15" customFormat="1" ht="30" customHeight="1" spans="1:6">
      <c r="A128" s="30"/>
      <c r="B128" s="6" t="s">
        <v>36</v>
      </c>
      <c r="C128" s="6" t="s">
        <v>9</v>
      </c>
      <c r="D128" s="6">
        <v>12</v>
      </c>
      <c r="E128" s="30"/>
      <c r="F128" s="31"/>
    </row>
    <row r="129" s="15" customFormat="1" ht="30" customHeight="1" spans="1:6">
      <c r="A129" s="30"/>
      <c r="B129" s="32" t="s">
        <v>14</v>
      </c>
      <c r="C129" s="32"/>
      <c r="D129" s="32">
        <f>SUM(D126:D128)</f>
        <v>47</v>
      </c>
      <c r="E129" s="30"/>
      <c r="F129" s="31"/>
    </row>
    <row r="130" s="15" customFormat="1" ht="30" customHeight="1" spans="1:6">
      <c r="A130" s="30" t="s">
        <v>127</v>
      </c>
      <c r="B130" s="6" t="s">
        <v>21</v>
      </c>
      <c r="C130" s="6" t="s">
        <v>17</v>
      </c>
      <c r="D130" s="6">
        <v>1</v>
      </c>
      <c r="E130" s="30" t="s">
        <v>128</v>
      </c>
      <c r="F130" s="31" t="s">
        <v>129</v>
      </c>
    </row>
    <row r="131" s="15" customFormat="1" ht="30" customHeight="1" spans="1:6">
      <c r="A131" s="30"/>
      <c r="B131" s="6" t="s">
        <v>93</v>
      </c>
      <c r="C131" s="6" t="s">
        <v>9</v>
      </c>
      <c r="D131" s="6">
        <v>20</v>
      </c>
      <c r="E131" s="30"/>
      <c r="F131" s="31"/>
    </row>
    <row r="132" s="15" customFormat="1" ht="30" customHeight="1" spans="1:6">
      <c r="A132" s="30"/>
      <c r="B132" s="6" t="s">
        <v>95</v>
      </c>
      <c r="C132" s="6" t="s">
        <v>9</v>
      </c>
      <c r="D132" s="6">
        <v>24</v>
      </c>
      <c r="E132" s="30"/>
      <c r="F132" s="31"/>
    </row>
    <row r="133" s="15" customFormat="1" ht="30" customHeight="1" spans="1:6">
      <c r="A133" s="30"/>
      <c r="B133" s="6" t="s">
        <v>97</v>
      </c>
      <c r="C133" s="6" t="s">
        <v>9</v>
      </c>
      <c r="D133" s="6">
        <v>20</v>
      </c>
      <c r="E133" s="30"/>
      <c r="F133" s="31"/>
    </row>
    <row r="134" s="15" customFormat="1" ht="30" customHeight="1" spans="1:6">
      <c r="A134" s="30"/>
      <c r="B134" s="6" t="s">
        <v>99</v>
      </c>
      <c r="C134" s="6" t="s">
        <v>9</v>
      </c>
      <c r="D134" s="6">
        <v>5</v>
      </c>
      <c r="E134" s="30"/>
      <c r="F134" s="31"/>
    </row>
    <row r="135" s="15" customFormat="1" ht="30" customHeight="1" spans="1:6">
      <c r="A135" s="30"/>
      <c r="B135" s="32" t="s">
        <v>14</v>
      </c>
      <c r="C135" s="32"/>
      <c r="D135" s="32">
        <f>SUM(D130:D134)</f>
        <v>70</v>
      </c>
      <c r="E135" s="30"/>
      <c r="F135" s="31"/>
    </row>
    <row r="136" spans="1:6">
      <c r="A136" s="30" t="s">
        <v>130</v>
      </c>
      <c r="B136" s="6" t="s">
        <v>16</v>
      </c>
      <c r="C136" s="6" t="s">
        <v>17</v>
      </c>
      <c r="D136" s="6">
        <v>3</v>
      </c>
      <c r="E136" s="30" t="s">
        <v>131</v>
      </c>
      <c r="F136" s="30">
        <v>18046805235</v>
      </c>
    </row>
    <row r="137" spans="1:6">
      <c r="A137" s="30"/>
      <c r="B137" s="6" t="s">
        <v>8</v>
      </c>
      <c r="C137" s="6" t="s">
        <v>9</v>
      </c>
      <c r="D137" s="6">
        <v>16</v>
      </c>
      <c r="E137" s="30"/>
      <c r="F137" s="30"/>
    </row>
    <row r="138" spans="1:6">
      <c r="A138" s="30"/>
      <c r="B138" s="6" t="s">
        <v>11</v>
      </c>
      <c r="C138" s="6" t="s">
        <v>9</v>
      </c>
      <c r="D138" s="6">
        <v>1</v>
      </c>
      <c r="E138" s="30"/>
      <c r="F138" s="30"/>
    </row>
    <row r="139" spans="1:6">
      <c r="A139" s="30"/>
      <c r="B139" s="6" t="s">
        <v>12</v>
      </c>
      <c r="C139" s="6" t="s">
        <v>9</v>
      </c>
      <c r="D139" s="6">
        <v>11</v>
      </c>
      <c r="E139" s="30"/>
      <c r="F139" s="30"/>
    </row>
    <row r="140" spans="1:6">
      <c r="A140" s="30"/>
      <c r="B140" s="6" t="s">
        <v>26</v>
      </c>
      <c r="C140" s="6" t="s">
        <v>9</v>
      </c>
      <c r="D140" s="6">
        <v>1</v>
      </c>
      <c r="E140" s="30"/>
      <c r="F140" s="30"/>
    </row>
    <row r="141" spans="1:6">
      <c r="A141" s="30"/>
      <c r="B141" s="6" t="s">
        <v>27</v>
      </c>
      <c r="C141" s="6" t="s">
        <v>9</v>
      </c>
      <c r="D141" s="6">
        <v>2</v>
      </c>
      <c r="E141" s="30"/>
      <c r="F141" s="30"/>
    </row>
    <row r="142" spans="1:6">
      <c r="A142" s="30"/>
      <c r="B142" s="6" t="s">
        <v>16</v>
      </c>
      <c r="C142" s="6" t="s">
        <v>9</v>
      </c>
      <c r="D142" s="6">
        <v>5</v>
      </c>
      <c r="E142" s="30"/>
      <c r="F142" s="30"/>
    </row>
    <row r="143" spans="1:6">
      <c r="A143" s="30"/>
      <c r="B143" s="32" t="s">
        <v>14</v>
      </c>
      <c r="C143" s="32"/>
      <c r="D143" s="32">
        <f>SUM(D136:D142)</f>
        <v>39</v>
      </c>
      <c r="E143" s="30"/>
      <c r="F143" s="30"/>
    </row>
  </sheetData>
  <mergeCells count="81">
    <mergeCell ref="A1:F1"/>
    <mergeCell ref="B7:C7"/>
    <mergeCell ref="B12:C12"/>
    <mergeCell ref="B16:C16"/>
    <mergeCell ref="B21:C21"/>
    <mergeCell ref="B31:C31"/>
    <mergeCell ref="B45:C45"/>
    <mergeCell ref="B47:C47"/>
    <mergeCell ref="B58:C58"/>
    <mergeCell ref="B69:C69"/>
    <mergeCell ref="B84:C84"/>
    <mergeCell ref="B96:C96"/>
    <mergeCell ref="B100:C100"/>
    <mergeCell ref="B108:C108"/>
    <mergeCell ref="B110:C110"/>
    <mergeCell ref="B115:C115"/>
    <mergeCell ref="B117:C117"/>
    <mergeCell ref="B125:C125"/>
    <mergeCell ref="B129:C129"/>
    <mergeCell ref="B135:C135"/>
    <mergeCell ref="B143:C143"/>
    <mergeCell ref="A3:A7"/>
    <mergeCell ref="A8:A12"/>
    <mergeCell ref="A13:A16"/>
    <mergeCell ref="A17:A21"/>
    <mergeCell ref="A22:A31"/>
    <mergeCell ref="A32:A45"/>
    <mergeCell ref="A46:A47"/>
    <mergeCell ref="A48:A58"/>
    <mergeCell ref="A59:A69"/>
    <mergeCell ref="A70:A84"/>
    <mergeCell ref="A85:A96"/>
    <mergeCell ref="A97:A100"/>
    <mergeCell ref="A101:A108"/>
    <mergeCell ref="A109:A110"/>
    <mergeCell ref="A111:A115"/>
    <mergeCell ref="A116:A117"/>
    <mergeCell ref="A118:A125"/>
    <mergeCell ref="A126:A129"/>
    <mergeCell ref="A130:A135"/>
    <mergeCell ref="A136:A143"/>
    <mergeCell ref="E3:E7"/>
    <mergeCell ref="E8:E12"/>
    <mergeCell ref="E13:E16"/>
    <mergeCell ref="E17:E21"/>
    <mergeCell ref="E22:E31"/>
    <mergeCell ref="E32:E45"/>
    <mergeCell ref="E46:E47"/>
    <mergeCell ref="E48:E58"/>
    <mergeCell ref="E59:E69"/>
    <mergeCell ref="E70:E84"/>
    <mergeCell ref="E85:E96"/>
    <mergeCell ref="E97:E100"/>
    <mergeCell ref="E101:E108"/>
    <mergeCell ref="E109:E110"/>
    <mergeCell ref="E111:E115"/>
    <mergeCell ref="E116:E117"/>
    <mergeCell ref="E118:E125"/>
    <mergeCell ref="E126:E129"/>
    <mergeCell ref="E130:E135"/>
    <mergeCell ref="E136:E143"/>
    <mergeCell ref="F3:F7"/>
    <mergeCell ref="F8:F12"/>
    <mergeCell ref="F13:F16"/>
    <mergeCell ref="F17:F21"/>
    <mergeCell ref="F22:F31"/>
    <mergeCell ref="F32:F45"/>
    <mergeCell ref="F46:F47"/>
    <mergeCell ref="F48:F58"/>
    <mergeCell ref="F59:F69"/>
    <mergeCell ref="F70:F84"/>
    <mergeCell ref="F85:F96"/>
    <mergeCell ref="F97:F100"/>
    <mergeCell ref="F101:F108"/>
    <mergeCell ref="F109:F110"/>
    <mergeCell ref="F111:F115"/>
    <mergeCell ref="F116:F117"/>
    <mergeCell ref="F118:F125"/>
    <mergeCell ref="F126:F129"/>
    <mergeCell ref="F130:F135"/>
    <mergeCell ref="F136:F14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abSelected="1" workbookViewId="0">
      <selection activeCell="H15" sqref="H15"/>
    </sheetView>
  </sheetViews>
  <sheetFormatPr defaultColWidth="9" defaultRowHeight="13.5" outlineLevelCol="5"/>
  <cols>
    <col min="1" max="2" width="29.75" customWidth="1"/>
    <col min="3" max="4" width="15.875" customWidth="1"/>
    <col min="5" max="5" width="21.875" customWidth="1"/>
    <col min="6" max="6" width="20" customWidth="1"/>
  </cols>
  <sheetData>
    <row r="1" s="14" customFormat="1" ht="36.95" customHeight="1" spans="1:6">
      <c r="A1" s="3" t="s">
        <v>132</v>
      </c>
      <c r="B1" s="3"/>
      <c r="C1" s="3"/>
      <c r="D1" s="3"/>
      <c r="E1" s="3"/>
      <c r="F1" s="3"/>
    </row>
    <row r="2" s="15" customFormat="1" ht="30" customHeight="1" spans="1:6">
      <c r="A2" s="16" t="s">
        <v>1</v>
      </c>
      <c r="B2" s="16" t="s">
        <v>133</v>
      </c>
      <c r="C2" s="16" t="s">
        <v>3</v>
      </c>
      <c r="D2" s="16" t="s">
        <v>4</v>
      </c>
      <c r="E2" s="16" t="s">
        <v>5</v>
      </c>
      <c r="F2" s="16" t="s">
        <v>6</v>
      </c>
    </row>
    <row r="3" s="15" customFormat="1" ht="30" customHeight="1" spans="1:6">
      <c r="A3" s="5" t="s">
        <v>7</v>
      </c>
      <c r="B3" s="6" t="s">
        <v>11</v>
      </c>
      <c r="C3" s="5" t="s">
        <v>134</v>
      </c>
      <c r="D3" s="7">
        <v>10</v>
      </c>
      <c r="E3" s="17" t="s">
        <v>10</v>
      </c>
      <c r="F3" s="17">
        <v>17770146060</v>
      </c>
    </row>
    <row r="4" s="15" customFormat="1" ht="30" customHeight="1" spans="1:6">
      <c r="A4" s="18"/>
      <c r="B4" s="6" t="s">
        <v>135</v>
      </c>
      <c r="C4" s="5" t="s">
        <v>134</v>
      </c>
      <c r="D4" s="7">
        <v>3</v>
      </c>
      <c r="E4" s="19"/>
      <c r="F4" s="19"/>
    </row>
    <row r="5" s="15" customFormat="1" ht="30" customHeight="1" spans="1:6">
      <c r="A5" s="18"/>
      <c r="B5" s="6" t="s">
        <v>136</v>
      </c>
      <c r="C5" s="5" t="s">
        <v>134</v>
      </c>
      <c r="D5" s="7">
        <v>10</v>
      </c>
      <c r="E5" s="19"/>
      <c r="F5" s="19"/>
    </row>
    <row r="6" s="15" customFormat="1" ht="30" customHeight="1" spans="1:6">
      <c r="A6" s="18"/>
      <c r="B6" s="6" t="s">
        <v>137</v>
      </c>
      <c r="C6" s="5" t="s">
        <v>134</v>
      </c>
      <c r="D6" s="7">
        <v>2</v>
      </c>
      <c r="E6" s="19"/>
      <c r="F6" s="19"/>
    </row>
    <row r="7" s="15" customFormat="1" ht="30" customHeight="1" spans="1:6">
      <c r="A7" s="18"/>
      <c r="B7" s="6" t="s">
        <v>138</v>
      </c>
      <c r="C7" s="5" t="s">
        <v>134</v>
      </c>
      <c r="D7" s="7">
        <v>8</v>
      </c>
      <c r="E7" s="19"/>
      <c r="F7" s="19"/>
    </row>
    <row r="8" s="15" customFormat="1" ht="30" customHeight="1" spans="1:6">
      <c r="A8" s="18"/>
      <c r="B8" s="6" t="s">
        <v>16</v>
      </c>
      <c r="C8" s="5" t="s">
        <v>134</v>
      </c>
      <c r="D8" s="7">
        <v>4</v>
      </c>
      <c r="E8" s="19"/>
      <c r="F8" s="19"/>
    </row>
    <row r="9" s="15" customFormat="1" ht="30" customHeight="1" spans="1:6">
      <c r="A9" s="18"/>
      <c r="B9" s="6" t="s">
        <v>139</v>
      </c>
      <c r="C9" s="5" t="s">
        <v>134</v>
      </c>
      <c r="D9" s="7">
        <v>1</v>
      </c>
      <c r="E9" s="19"/>
      <c r="F9" s="19"/>
    </row>
    <row r="10" s="15" customFormat="1" ht="30" customHeight="1" spans="1:6">
      <c r="A10" s="18"/>
      <c r="B10" s="13" t="s">
        <v>14</v>
      </c>
      <c r="C10" s="13"/>
      <c r="D10" s="20">
        <f>SUM(D3:D9)</f>
        <v>38</v>
      </c>
      <c r="E10" s="19"/>
      <c r="F10" s="21"/>
    </row>
    <row r="11" s="15" customFormat="1" ht="30" customHeight="1" spans="1:6">
      <c r="A11" s="5" t="s">
        <v>15</v>
      </c>
      <c r="B11" s="5" t="s">
        <v>11</v>
      </c>
      <c r="C11" s="5" t="s">
        <v>134</v>
      </c>
      <c r="D11" s="7">
        <v>178</v>
      </c>
      <c r="E11" s="22" t="s">
        <v>123</v>
      </c>
      <c r="F11" s="22">
        <v>18979748128</v>
      </c>
    </row>
    <row r="12" s="15" customFormat="1" ht="30" customHeight="1" spans="1:6">
      <c r="A12" s="5"/>
      <c r="B12" s="5" t="s">
        <v>136</v>
      </c>
      <c r="C12" s="5" t="s">
        <v>134</v>
      </c>
      <c r="D12" s="7">
        <v>153</v>
      </c>
      <c r="E12" s="23"/>
      <c r="F12" s="23"/>
    </row>
    <row r="13" s="15" customFormat="1" ht="30" customHeight="1" spans="1:6">
      <c r="A13" s="5"/>
      <c r="B13" s="13" t="s">
        <v>14</v>
      </c>
      <c r="C13" s="13"/>
      <c r="D13" s="20">
        <f>SUM(D11:D12)</f>
        <v>331</v>
      </c>
      <c r="E13" s="23"/>
      <c r="F13" s="23"/>
    </row>
    <row r="14" s="15" customFormat="1" ht="30" customHeight="1" spans="1:6">
      <c r="A14" s="5" t="s">
        <v>20</v>
      </c>
      <c r="B14" s="5" t="s">
        <v>138</v>
      </c>
      <c r="C14" s="5" t="s">
        <v>134</v>
      </c>
      <c r="D14" s="7">
        <v>68</v>
      </c>
      <c r="E14" s="22" t="s">
        <v>131</v>
      </c>
      <c r="F14" s="22">
        <v>19979706772</v>
      </c>
    </row>
    <row r="15" s="15" customFormat="1" ht="30" customHeight="1" spans="1:6">
      <c r="A15" s="18"/>
      <c r="B15" s="5" t="s">
        <v>16</v>
      </c>
      <c r="C15" s="5" t="s">
        <v>134</v>
      </c>
      <c r="D15" s="7">
        <v>124</v>
      </c>
      <c r="E15" s="23"/>
      <c r="F15" s="23"/>
    </row>
    <row r="16" s="15" customFormat="1" ht="30" customHeight="1" spans="1:6">
      <c r="A16" s="18"/>
      <c r="B16" s="13" t="s">
        <v>14</v>
      </c>
      <c r="C16" s="13"/>
      <c r="D16" s="20">
        <f>SUM(D14:D15)</f>
        <v>192</v>
      </c>
      <c r="E16" s="23"/>
      <c r="F16" s="23"/>
    </row>
    <row r="17" s="15" customFormat="1" ht="30" customHeight="1" spans="1:6">
      <c r="A17" s="5" t="s">
        <v>24</v>
      </c>
      <c r="B17" s="5" t="s">
        <v>135</v>
      </c>
      <c r="C17" s="5" t="s">
        <v>134</v>
      </c>
      <c r="D17" s="7">
        <v>98</v>
      </c>
      <c r="E17" s="22" t="s">
        <v>56</v>
      </c>
      <c r="F17" s="22">
        <v>15717086916</v>
      </c>
    </row>
    <row r="18" s="15" customFormat="1" ht="30" customHeight="1" spans="1:6">
      <c r="A18" s="18"/>
      <c r="B18" s="5" t="s">
        <v>139</v>
      </c>
      <c r="C18" s="5" t="s">
        <v>134</v>
      </c>
      <c r="D18" s="7">
        <v>130</v>
      </c>
      <c r="E18" s="23"/>
      <c r="F18" s="23"/>
    </row>
    <row r="19" s="15" customFormat="1" ht="30" customHeight="1" spans="1:6">
      <c r="A19" s="18"/>
      <c r="B19" s="13" t="s">
        <v>14</v>
      </c>
      <c r="C19" s="13"/>
      <c r="D19" s="20">
        <f>SUM(D17:D18)</f>
        <v>228</v>
      </c>
      <c r="E19" s="23"/>
      <c r="F19" s="23"/>
    </row>
    <row r="20" s="15" customFormat="1" ht="30" customHeight="1" spans="1:6">
      <c r="A20" s="5" t="s">
        <v>28</v>
      </c>
      <c r="B20" s="5" t="s">
        <v>31</v>
      </c>
      <c r="C20" s="5" t="s">
        <v>134</v>
      </c>
      <c r="D20" s="7">
        <v>80</v>
      </c>
      <c r="E20" s="24" t="s">
        <v>140</v>
      </c>
      <c r="F20" s="24" t="s">
        <v>141</v>
      </c>
    </row>
    <row r="21" s="15" customFormat="1" ht="30" customHeight="1" spans="1:6">
      <c r="A21" s="18"/>
      <c r="B21" s="5" t="s">
        <v>32</v>
      </c>
      <c r="C21" s="5" t="s">
        <v>134</v>
      </c>
      <c r="D21" s="7">
        <v>56</v>
      </c>
      <c r="E21" s="18"/>
      <c r="F21" s="18"/>
    </row>
    <row r="22" s="15" customFormat="1" ht="30" customHeight="1" spans="1:6">
      <c r="A22" s="18"/>
      <c r="B22" s="5" t="s">
        <v>27</v>
      </c>
      <c r="C22" s="5" t="s">
        <v>134</v>
      </c>
      <c r="D22" s="7">
        <v>175</v>
      </c>
      <c r="E22" s="18"/>
      <c r="F22" s="18"/>
    </row>
    <row r="23" s="15" customFormat="1" ht="30" customHeight="1" spans="1:6">
      <c r="A23" s="18"/>
      <c r="B23" s="5" t="s">
        <v>34</v>
      </c>
      <c r="C23" s="5" t="s">
        <v>134</v>
      </c>
      <c r="D23" s="7">
        <v>56</v>
      </c>
      <c r="E23" s="18"/>
      <c r="F23" s="18"/>
    </row>
    <row r="24" s="15" customFormat="1" ht="30" customHeight="1" spans="1:6">
      <c r="A24" s="18"/>
      <c r="B24" s="13" t="s">
        <v>14</v>
      </c>
      <c r="C24" s="13"/>
      <c r="D24" s="20">
        <f>SUM(D20:D23)</f>
        <v>367</v>
      </c>
      <c r="E24" s="18"/>
      <c r="F24" s="18"/>
    </row>
    <row r="25" s="15" customFormat="1" ht="30" customHeight="1" spans="1:6">
      <c r="A25" s="5" t="s">
        <v>37</v>
      </c>
      <c r="B25" s="5" t="s">
        <v>40</v>
      </c>
      <c r="C25" s="5" t="s">
        <v>134</v>
      </c>
      <c r="D25" s="7">
        <v>146</v>
      </c>
      <c r="E25" s="17" t="s">
        <v>142</v>
      </c>
      <c r="F25" s="17">
        <v>15070540166</v>
      </c>
    </row>
    <row r="26" s="15" customFormat="1" ht="30" customHeight="1" spans="1:6">
      <c r="A26" s="18"/>
      <c r="B26" s="5" t="s">
        <v>143</v>
      </c>
      <c r="C26" s="5" t="s">
        <v>134</v>
      </c>
      <c r="D26" s="7">
        <v>91</v>
      </c>
      <c r="E26" s="19"/>
      <c r="F26" s="19"/>
    </row>
    <row r="27" s="15" customFormat="1" ht="30" customHeight="1" spans="1:6">
      <c r="A27" s="18"/>
      <c r="B27" s="5" t="s">
        <v>144</v>
      </c>
      <c r="C27" s="5" t="s">
        <v>134</v>
      </c>
      <c r="D27" s="7">
        <v>94</v>
      </c>
      <c r="E27" s="19"/>
      <c r="F27" s="19"/>
    </row>
    <row r="28" s="15" customFormat="1" ht="30" customHeight="1" spans="1:6">
      <c r="A28" s="18"/>
      <c r="B28" s="5" t="s">
        <v>145</v>
      </c>
      <c r="C28" s="5" t="s">
        <v>134</v>
      </c>
      <c r="D28" s="7">
        <v>74</v>
      </c>
      <c r="E28" s="19"/>
      <c r="F28" s="19"/>
    </row>
    <row r="29" s="15" customFormat="1" ht="30" customHeight="1" spans="1:6">
      <c r="A29" s="18"/>
      <c r="B29" s="5" t="s">
        <v>36</v>
      </c>
      <c r="C29" s="5" t="s">
        <v>134</v>
      </c>
      <c r="D29" s="7">
        <v>173</v>
      </c>
      <c r="E29" s="19"/>
      <c r="F29" s="19"/>
    </row>
    <row r="30" s="15" customFormat="1" ht="30" customHeight="1" spans="1:6">
      <c r="A30" s="18"/>
      <c r="B30" s="13" t="s">
        <v>14</v>
      </c>
      <c r="C30" s="13"/>
      <c r="D30" s="20">
        <f>SUM(D25:D29)</f>
        <v>578</v>
      </c>
      <c r="E30" s="21"/>
      <c r="F30" s="21"/>
    </row>
    <row r="31" s="15" customFormat="1" ht="30" customHeight="1" spans="1:6">
      <c r="A31" s="5" t="s">
        <v>51</v>
      </c>
      <c r="B31" s="5" t="s">
        <v>146</v>
      </c>
      <c r="C31" s="5" t="s">
        <v>134</v>
      </c>
      <c r="D31" s="7">
        <v>54</v>
      </c>
      <c r="E31" s="5" t="s">
        <v>147</v>
      </c>
      <c r="F31" s="5">
        <v>18070471096</v>
      </c>
    </row>
    <row r="32" s="15" customFormat="1" ht="30" customHeight="1" spans="1:6">
      <c r="A32" s="18"/>
      <c r="B32" s="5" t="s">
        <v>148</v>
      </c>
      <c r="C32" s="5" t="s">
        <v>134</v>
      </c>
      <c r="D32" s="7">
        <v>29</v>
      </c>
      <c r="E32" s="18"/>
      <c r="F32" s="18"/>
    </row>
    <row r="33" s="15" customFormat="1" ht="30" customHeight="1" spans="1:6">
      <c r="A33" s="18"/>
      <c r="B33" s="5" t="s">
        <v>149</v>
      </c>
      <c r="C33" s="5" t="s">
        <v>134</v>
      </c>
      <c r="D33" s="7">
        <v>149</v>
      </c>
      <c r="E33" s="18"/>
      <c r="F33" s="18"/>
    </row>
    <row r="34" s="15" customFormat="1" ht="30" customHeight="1" spans="1:6">
      <c r="A34" s="18"/>
      <c r="B34" s="5" t="s">
        <v>150</v>
      </c>
      <c r="C34" s="5" t="s">
        <v>134</v>
      </c>
      <c r="D34" s="7">
        <v>37</v>
      </c>
      <c r="E34" s="18"/>
      <c r="F34" s="18"/>
    </row>
    <row r="35" s="15" customFormat="1" ht="30" customHeight="1" spans="1:6">
      <c r="A35" s="18"/>
      <c r="B35" s="5" t="s">
        <v>151</v>
      </c>
      <c r="C35" s="5" t="s">
        <v>134</v>
      </c>
      <c r="D35" s="7">
        <v>60</v>
      </c>
      <c r="E35" s="18"/>
      <c r="F35" s="18"/>
    </row>
    <row r="36" s="15" customFormat="1" ht="30" customHeight="1" spans="1:6">
      <c r="A36" s="18"/>
      <c r="B36" s="13" t="s">
        <v>14</v>
      </c>
      <c r="C36" s="13"/>
      <c r="D36" s="20">
        <f>SUM(D31:D35)</f>
        <v>329</v>
      </c>
      <c r="E36" s="18"/>
      <c r="F36" s="18"/>
    </row>
    <row r="37" s="15" customFormat="1" ht="30" customHeight="1" spans="1:6">
      <c r="A37" s="5" t="s">
        <v>55</v>
      </c>
      <c r="B37" s="5" t="s">
        <v>58</v>
      </c>
      <c r="C37" s="5" t="s">
        <v>134</v>
      </c>
      <c r="D37" s="7">
        <v>67</v>
      </c>
      <c r="E37" s="5" t="s">
        <v>152</v>
      </c>
      <c r="F37" s="5">
        <v>18270716571</v>
      </c>
    </row>
    <row r="38" s="15" customFormat="1" ht="30" customHeight="1" spans="1:6">
      <c r="A38" s="18"/>
      <c r="B38" s="5" t="s">
        <v>63</v>
      </c>
      <c r="C38" s="5" t="s">
        <v>134</v>
      </c>
      <c r="D38" s="7">
        <v>356</v>
      </c>
      <c r="E38" s="18"/>
      <c r="F38" s="18"/>
    </row>
    <row r="39" s="15" customFormat="1" ht="30" customHeight="1" spans="1:6">
      <c r="A39" s="18"/>
      <c r="B39" s="5" t="s">
        <v>153</v>
      </c>
      <c r="C39" s="5" t="s">
        <v>134</v>
      </c>
      <c r="D39" s="7">
        <v>73</v>
      </c>
      <c r="E39" s="18"/>
      <c r="F39" s="18"/>
    </row>
    <row r="40" s="15" customFormat="1" ht="30" customHeight="1" spans="1:6">
      <c r="A40" s="18"/>
      <c r="B40" s="13" t="s">
        <v>14</v>
      </c>
      <c r="C40" s="13"/>
      <c r="D40" s="20">
        <f>SUM(D37:D39)</f>
        <v>496</v>
      </c>
      <c r="E40" s="18"/>
      <c r="F40" s="18"/>
    </row>
    <row r="41" s="15" customFormat="1" ht="30" customHeight="1" spans="1:6">
      <c r="A41" s="5" t="s">
        <v>67</v>
      </c>
      <c r="B41" s="5" t="s">
        <v>154</v>
      </c>
      <c r="C41" s="5" t="s">
        <v>134</v>
      </c>
      <c r="D41" s="7">
        <v>222</v>
      </c>
      <c r="E41" s="5" t="s">
        <v>155</v>
      </c>
      <c r="F41" s="5">
        <v>18379711312</v>
      </c>
    </row>
    <row r="42" s="15" customFormat="1" ht="30" customHeight="1" spans="1:6">
      <c r="A42" s="18"/>
      <c r="B42" s="5" t="s">
        <v>70</v>
      </c>
      <c r="C42" s="5" t="s">
        <v>134</v>
      </c>
      <c r="D42" s="7">
        <v>172</v>
      </c>
      <c r="E42" s="18"/>
      <c r="F42" s="18"/>
    </row>
    <row r="43" s="15" customFormat="1" ht="30" customHeight="1" spans="1:6">
      <c r="A43" s="18"/>
      <c r="B43" s="5" t="s">
        <v>156</v>
      </c>
      <c r="C43" s="5" t="s">
        <v>134</v>
      </c>
      <c r="D43" s="7">
        <v>53</v>
      </c>
      <c r="E43" s="18"/>
      <c r="F43" s="18"/>
    </row>
    <row r="44" s="15" customFormat="1" ht="30" customHeight="1" spans="1:6">
      <c r="A44" s="18"/>
      <c r="B44" s="5" t="s">
        <v>157</v>
      </c>
      <c r="C44" s="5" t="s">
        <v>134</v>
      </c>
      <c r="D44" s="7">
        <v>146</v>
      </c>
      <c r="E44" s="18"/>
      <c r="F44" s="18"/>
    </row>
    <row r="45" s="15" customFormat="1" ht="30" customHeight="1" spans="1:6">
      <c r="A45" s="18"/>
      <c r="B45" s="13" t="s">
        <v>14</v>
      </c>
      <c r="C45" s="13"/>
      <c r="D45" s="20">
        <f>SUM(D41:D44)</f>
        <v>593</v>
      </c>
      <c r="E45" s="18"/>
      <c r="F45" s="18"/>
    </row>
    <row r="46" s="15" customFormat="1" ht="30" customHeight="1" spans="1:6">
      <c r="A46" s="5" t="s">
        <v>76</v>
      </c>
      <c r="B46" s="5" t="s">
        <v>158</v>
      </c>
      <c r="C46" s="5" t="s">
        <v>134</v>
      </c>
      <c r="D46" s="7">
        <v>200</v>
      </c>
      <c r="E46" s="5" t="s">
        <v>131</v>
      </c>
      <c r="F46" s="5">
        <v>18807972647</v>
      </c>
    </row>
    <row r="47" s="15" customFormat="1" ht="30" customHeight="1" spans="1:6">
      <c r="A47" s="18"/>
      <c r="B47" s="5" t="s">
        <v>109</v>
      </c>
      <c r="C47" s="5" t="s">
        <v>134</v>
      </c>
      <c r="D47" s="7">
        <v>272</v>
      </c>
      <c r="E47" s="18"/>
      <c r="F47" s="18"/>
    </row>
    <row r="48" s="15" customFormat="1" ht="30" customHeight="1" spans="1:6">
      <c r="A48" s="18"/>
      <c r="B48" s="5" t="s">
        <v>75</v>
      </c>
      <c r="C48" s="5" t="s">
        <v>134</v>
      </c>
      <c r="D48" s="7">
        <v>84</v>
      </c>
      <c r="E48" s="18"/>
      <c r="F48" s="18"/>
    </row>
    <row r="49" s="15" customFormat="1" ht="30" customHeight="1" spans="1:6">
      <c r="A49" s="18"/>
      <c r="B49" s="5" t="s">
        <v>159</v>
      </c>
      <c r="C49" s="5" t="s">
        <v>134</v>
      </c>
      <c r="D49" s="7">
        <v>67</v>
      </c>
      <c r="E49" s="18"/>
      <c r="F49" s="18"/>
    </row>
    <row r="50" s="15" customFormat="1" ht="30" customHeight="1" spans="1:6">
      <c r="A50" s="18"/>
      <c r="B50" s="13" t="s">
        <v>14</v>
      </c>
      <c r="C50" s="13"/>
      <c r="D50" s="20">
        <f>SUM(D46:D49)</f>
        <v>623</v>
      </c>
      <c r="E50" s="18"/>
      <c r="F50" s="18"/>
    </row>
    <row r="51" s="15" customFormat="1" ht="30" customHeight="1" spans="1:6">
      <c r="A51" s="5" t="s">
        <v>106</v>
      </c>
      <c r="B51" s="5" t="s">
        <v>160</v>
      </c>
      <c r="C51" s="5" t="s">
        <v>134</v>
      </c>
      <c r="D51" s="7">
        <v>110</v>
      </c>
      <c r="E51" s="5" t="s">
        <v>161</v>
      </c>
      <c r="F51" s="5">
        <v>18317968936</v>
      </c>
    </row>
    <row r="52" s="15" customFormat="1" ht="30" customHeight="1" spans="1:6">
      <c r="A52" s="18"/>
      <c r="B52" s="5" t="s">
        <v>162</v>
      </c>
      <c r="C52" s="5" t="s">
        <v>134</v>
      </c>
      <c r="D52" s="7">
        <v>97</v>
      </c>
      <c r="E52" s="18"/>
      <c r="F52" s="18"/>
    </row>
    <row r="53" s="15" customFormat="1" ht="30" customHeight="1" spans="1:6">
      <c r="A53" s="18"/>
      <c r="B53" s="13" t="s">
        <v>14</v>
      </c>
      <c r="C53" s="13"/>
      <c r="D53" s="20">
        <f>SUM(D51:D52)</f>
        <v>207</v>
      </c>
      <c r="E53" s="18"/>
      <c r="F53" s="18"/>
    </row>
    <row r="54" s="15" customFormat="1" ht="30" customHeight="1" spans="1:6">
      <c r="A54" s="5" t="s">
        <v>90</v>
      </c>
      <c r="B54" s="5" t="s">
        <v>163</v>
      </c>
      <c r="C54" s="5" t="s">
        <v>134</v>
      </c>
      <c r="D54" s="7">
        <v>151</v>
      </c>
      <c r="E54" s="5" t="s">
        <v>164</v>
      </c>
      <c r="F54" s="5">
        <v>18602147307</v>
      </c>
    </row>
    <row r="55" s="15" customFormat="1" ht="30" customHeight="1" spans="1:6">
      <c r="A55" s="18"/>
      <c r="B55" s="5" t="s">
        <v>93</v>
      </c>
      <c r="C55" s="5" t="s">
        <v>134</v>
      </c>
      <c r="D55" s="7">
        <v>76</v>
      </c>
      <c r="E55" s="18"/>
      <c r="F55" s="18"/>
    </row>
    <row r="56" s="15" customFormat="1" ht="30" customHeight="1" spans="1:6">
      <c r="A56" s="18"/>
      <c r="B56" s="5" t="s">
        <v>165</v>
      </c>
      <c r="C56" s="5" t="s">
        <v>134</v>
      </c>
      <c r="D56" s="7">
        <v>53</v>
      </c>
      <c r="E56" s="18"/>
      <c r="F56" s="18"/>
    </row>
    <row r="57" s="15" customFormat="1" ht="30" customHeight="1" spans="1:6">
      <c r="A57" s="18"/>
      <c r="B57" s="5" t="s">
        <v>166</v>
      </c>
      <c r="C57" s="5" t="s">
        <v>134</v>
      </c>
      <c r="D57" s="7">
        <v>221</v>
      </c>
      <c r="E57" s="18"/>
      <c r="F57" s="18"/>
    </row>
    <row r="58" s="15" customFormat="1" ht="30" customHeight="1" spans="1:6">
      <c r="A58" s="18"/>
      <c r="B58" s="5" t="s">
        <v>167</v>
      </c>
      <c r="C58" s="5" t="s">
        <v>134</v>
      </c>
      <c r="D58" s="7">
        <v>90</v>
      </c>
      <c r="E58" s="18"/>
      <c r="F58" s="18"/>
    </row>
    <row r="59" s="15" customFormat="1" ht="30" customHeight="1" spans="1:6">
      <c r="A59" s="18"/>
      <c r="B59" s="13" t="s">
        <v>14</v>
      </c>
      <c r="C59" s="13"/>
      <c r="D59" s="20">
        <f>SUM(D54:D58)</f>
        <v>591</v>
      </c>
      <c r="E59" s="18"/>
      <c r="F59" s="18"/>
    </row>
    <row r="60" s="15" customFormat="1" ht="30" customHeight="1" spans="1:6">
      <c r="A60" s="5" t="s">
        <v>114</v>
      </c>
      <c r="B60" s="5" t="s">
        <v>115</v>
      </c>
      <c r="C60" s="5" t="s">
        <v>134</v>
      </c>
      <c r="D60" s="7">
        <v>73</v>
      </c>
      <c r="E60" s="5" t="s">
        <v>164</v>
      </c>
      <c r="F60" s="5">
        <v>13970700078</v>
      </c>
    </row>
    <row r="61" s="15" customFormat="1" ht="30" customHeight="1" spans="1:6">
      <c r="A61" s="18"/>
      <c r="B61" s="5" t="s">
        <v>168</v>
      </c>
      <c r="C61" s="5" t="s">
        <v>134</v>
      </c>
      <c r="D61" s="7">
        <v>66</v>
      </c>
      <c r="E61" s="18"/>
      <c r="F61" s="18"/>
    </row>
    <row r="62" s="15" customFormat="1" ht="30" customHeight="1" spans="1:6">
      <c r="A62" s="18"/>
      <c r="B62" s="6" t="s">
        <v>169</v>
      </c>
      <c r="C62" s="5" t="s">
        <v>134</v>
      </c>
      <c r="D62" s="7">
        <v>83</v>
      </c>
      <c r="E62" s="18"/>
      <c r="F62" s="18"/>
    </row>
    <row r="63" s="15" customFormat="1" ht="30" customHeight="1" spans="1:6">
      <c r="A63" s="18"/>
      <c r="B63" s="13" t="s">
        <v>14</v>
      </c>
      <c r="C63" s="13"/>
      <c r="D63" s="20">
        <f>SUM(D60:D62)</f>
        <v>222</v>
      </c>
      <c r="E63" s="18"/>
      <c r="F63" s="18"/>
    </row>
    <row r="64" s="15" customFormat="1" ht="30" customHeight="1" spans="1:6">
      <c r="A64" s="5" t="s">
        <v>100</v>
      </c>
      <c r="B64" s="5" t="s">
        <v>105</v>
      </c>
      <c r="C64" s="5" t="s">
        <v>134</v>
      </c>
      <c r="D64" s="7">
        <v>227</v>
      </c>
      <c r="E64" s="25" t="s">
        <v>123</v>
      </c>
      <c r="F64" s="25">
        <v>18174080654</v>
      </c>
    </row>
    <row r="65" s="15" customFormat="1" ht="30" customHeight="1" spans="1:6">
      <c r="A65" s="18"/>
      <c r="B65" s="13" t="s">
        <v>14</v>
      </c>
      <c r="C65" s="13"/>
      <c r="D65" s="20">
        <f>SUM(D64)</f>
        <v>227</v>
      </c>
      <c r="E65" s="26"/>
      <c r="F65" s="26"/>
    </row>
    <row r="66" s="15" customFormat="1" ht="30" customHeight="1" spans="1:6">
      <c r="A66" s="5" t="s">
        <v>119</v>
      </c>
      <c r="B66" s="5" t="s">
        <v>170</v>
      </c>
      <c r="C66" s="5" t="s">
        <v>134</v>
      </c>
      <c r="D66" s="7">
        <v>79</v>
      </c>
      <c r="E66" s="25" t="s">
        <v>155</v>
      </c>
      <c r="F66" s="25">
        <v>18296299813</v>
      </c>
    </row>
    <row r="67" s="15" customFormat="1" ht="30" customHeight="1" spans="1:6">
      <c r="A67" s="18"/>
      <c r="B67" s="5" t="s">
        <v>171</v>
      </c>
      <c r="C67" s="5" t="s">
        <v>134</v>
      </c>
      <c r="D67" s="7">
        <v>44</v>
      </c>
      <c r="E67" s="27"/>
      <c r="F67" s="27"/>
    </row>
    <row r="68" s="15" customFormat="1" ht="30" customHeight="1" spans="1:6">
      <c r="A68" s="18"/>
      <c r="B68" s="5" t="s">
        <v>172</v>
      </c>
      <c r="C68" s="5" t="s">
        <v>134</v>
      </c>
      <c r="D68" s="7">
        <v>134</v>
      </c>
      <c r="E68" s="27"/>
      <c r="F68" s="27"/>
    </row>
    <row r="69" s="15" customFormat="1" ht="30" customHeight="1" spans="1:6">
      <c r="A69" s="18"/>
      <c r="B69" s="13" t="s">
        <v>14</v>
      </c>
      <c r="C69" s="13"/>
      <c r="D69" s="20">
        <f>SUM(D66:D68)</f>
        <v>257</v>
      </c>
      <c r="E69" s="26"/>
      <c r="F69" s="26"/>
    </row>
    <row r="70" s="15" customFormat="1" ht="30" customHeight="1" spans="1:6">
      <c r="A70" s="5" t="s">
        <v>173</v>
      </c>
      <c r="B70" s="5" t="s">
        <v>174</v>
      </c>
      <c r="C70" s="5" t="s">
        <v>134</v>
      </c>
      <c r="D70" s="7">
        <v>59</v>
      </c>
      <c r="E70" s="5" t="s">
        <v>123</v>
      </c>
      <c r="F70" s="5">
        <v>15807070202</v>
      </c>
    </row>
    <row r="71" s="15" customFormat="1" ht="30" customHeight="1" spans="1:6">
      <c r="A71" s="18"/>
      <c r="B71" s="13" t="s">
        <v>14</v>
      </c>
      <c r="C71" s="13"/>
      <c r="D71" s="20">
        <f>SUM(D70)</f>
        <v>59</v>
      </c>
      <c r="E71" s="18"/>
      <c r="F71" s="18"/>
    </row>
  </sheetData>
  <autoFilter ref="A2:E71">
    <extLst/>
  </autoFilter>
  <mergeCells count="65">
    <mergeCell ref="A1:F1"/>
    <mergeCell ref="B10:C10"/>
    <mergeCell ref="B13:C13"/>
    <mergeCell ref="B16:C16"/>
    <mergeCell ref="B19:C19"/>
    <mergeCell ref="B24:C24"/>
    <mergeCell ref="B30:C30"/>
    <mergeCell ref="B36:C36"/>
    <mergeCell ref="B40:C40"/>
    <mergeCell ref="B45:C45"/>
    <mergeCell ref="B50:C50"/>
    <mergeCell ref="B53:C53"/>
    <mergeCell ref="B59:C59"/>
    <mergeCell ref="B63:C63"/>
    <mergeCell ref="B65:C65"/>
    <mergeCell ref="B69:C69"/>
    <mergeCell ref="B71:C71"/>
    <mergeCell ref="A3:A10"/>
    <mergeCell ref="A11:A13"/>
    <mergeCell ref="A14:A16"/>
    <mergeCell ref="A17:A19"/>
    <mergeCell ref="A20:A24"/>
    <mergeCell ref="A25:A30"/>
    <mergeCell ref="A31:A36"/>
    <mergeCell ref="A37:A40"/>
    <mergeCell ref="A41:A45"/>
    <mergeCell ref="A46:A50"/>
    <mergeCell ref="A51:A53"/>
    <mergeCell ref="A54:A59"/>
    <mergeCell ref="A60:A63"/>
    <mergeCell ref="A64:A65"/>
    <mergeCell ref="A66:A69"/>
    <mergeCell ref="A70:A71"/>
    <mergeCell ref="E3:E10"/>
    <mergeCell ref="E11:E13"/>
    <mergeCell ref="E14:E16"/>
    <mergeCell ref="E17:E19"/>
    <mergeCell ref="E20:E24"/>
    <mergeCell ref="E25:E30"/>
    <mergeCell ref="E31:E36"/>
    <mergeCell ref="E37:E40"/>
    <mergeCell ref="E41:E45"/>
    <mergeCell ref="E46:E50"/>
    <mergeCell ref="E51:E53"/>
    <mergeCell ref="E54:E59"/>
    <mergeCell ref="E60:E63"/>
    <mergeCell ref="E64:E65"/>
    <mergeCell ref="E66:E69"/>
    <mergeCell ref="E70:E71"/>
    <mergeCell ref="F3:F10"/>
    <mergeCell ref="F11:F13"/>
    <mergeCell ref="F14:F16"/>
    <mergeCell ref="F17:F19"/>
    <mergeCell ref="F20:F24"/>
    <mergeCell ref="F25:F30"/>
    <mergeCell ref="F31:F36"/>
    <mergeCell ref="F37:F40"/>
    <mergeCell ref="F41:F45"/>
    <mergeCell ref="F46:F50"/>
    <mergeCell ref="F51:F53"/>
    <mergeCell ref="F54:F59"/>
    <mergeCell ref="F60:F63"/>
    <mergeCell ref="F64:F65"/>
    <mergeCell ref="F66:F69"/>
    <mergeCell ref="F70:F7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10" workbookViewId="0">
      <selection activeCell="D20" sqref="D7 D15 D20"/>
    </sheetView>
  </sheetViews>
  <sheetFormatPr defaultColWidth="9" defaultRowHeight="13.5" outlineLevelCol="5"/>
  <cols>
    <col min="1" max="1" width="24.5" customWidth="1"/>
    <col min="2" max="2" width="42.375" customWidth="1"/>
    <col min="3" max="3" width="12.375" customWidth="1"/>
    <col min="4" max="4" width="15.5" customWidth="1"/>
    <col min="5" max="5" width="20.375" customWidth="1"/>
    <col min="6" max="6" width="20.25" customWidth="1"/>
  </cols>
  <sheetData>
    <row r="1" s="1" customFormat="1" ht="51" customHeight="1" spans="1:6">
      <c r="A1" s="3" t="s">
        <v>175</v>
      </c>
      <c r="B1" s="3"/>
      <c r="C1" s="3"/>
      <c r="D1" s="3"/>
      <c r="E1" s="3"/>
      <c r="F1" s="3"/>
    </row>
    <row r="2" s="11" customFormat="1" ht="30" customHeight="1" spans="1:6">
      <c r="A2" s="4" t="s">
        <v>1</v>
      </c>
      <c r="B2" s="4" t="s">
        <v>133</v>
      </c>
      <c r="C2" s="4" t="s">
        <v>3</v>
      </c>
      <c r="D2" s="4" t="s">
        <v>4</v>
      </c>
      <c r="E2" s="4" t="s">
        <v>5</v>
      </c>
      <c r="F2" s="4" t="s">
        <v>6</v>
      </c>
    </row>
    <row r="3" s="11" customFormat="1" ht="30" customHeight="1" spans="1:6">
      <c r="A3" s="5" t="s">
        <v>176</v>
      </c>
      <c r="B3" s="5" t="s">
        <v>177</v>
      </c>
      <c r="C3" s="5" t="s">
        <v>134</v>
      </c>
      <c r="D3" s="12">
        <v>38</v>
      </c>
      <c r="E3" s="5" t="s">
        <v>178</v>
      </c>
      <c r="F3" s="5">
        <v>18370412426</v>
      </c>
    </row>
    <row r="4" s="11" customFormat="1" ht="30" customHeight="1" spans="1:6">
      <c r="A4" s="5"/>
      <c r="B4" s="5" t="s">
        <v>62</v>
      </c>
      <c r="C4" s="5" t="s">
        <v>134</v>
      </c>
      <c r="D4" s="12">
        <v>145</v>
      </c>
      <c r="E4" s="5"/>
      <c r="F4" s="5"/>
    </row>
    <row r="5" s="11" customFormat="1" ht="30" customHeight="1" spans="1:6">
      <c r="A5" s="5"/>
      <c r="B5" s="5" t="s">
        <v>179</v>
      </c>
      <c r="C5" s="5" t="s">
        <v>134</v>
      </c>
      <c r="D5" s="12">
        <v>57</v>
      </c>
      <c r="E5" s="5"/>
      <c r="F5" s="5"/>
    </row>
    <row r="6" s="11" customFormat="1" ht="30" customHeight="1" spans="1:6">
      <c r="A6" s="5"/>
      <c r="B6" s="5" t="s">
        <v>180</v>
      </c>
      <c r="C6" s="5" t="s">
        <v>134</v>
      </c>
      <c r="D6" s="12">
        <v>134</v>
      </c>
      <c r="E6" s="5"/>
      <c r="F6" s="5"/>
    </row>
    <row r="7" s="11" customFormat="1" ht="30" customHeight="1" spans="1:6">
      <c r="A7" s="5"/>
      <c r="B7" s="13" t="s">
        <v>14</v>
      </c>
      <c r="C7" s="13"/>
      <c r="D7" s="13">
        <f>SUM(D3:D6)</f>
        <v>374</v>
      </c>
      <c r="E7" s="5"/>
      <c r="F7" s="5"/>
    </row>
    <row r="8" s="11" customFormat="1" ht="30" customHeight="1" spans="1:6">
      <c r="A8" s="5" t="s">
        <v>181</v>
      </c>
      <c r="B8" s="6" t="s">
        <v>60</v>
      </c>
      <c r="C8" s="5" t="s">
        <v>134</v>
      </c>
      <c r="D8" s="7">
        <v>78</v>
      </c>
      <c r="E8" s="5" t="s">
        <v>182</v>
      </c>
      <c r="F8" s="5">
        <v>15180070347</v>
      </c>
    </row>
    <row r="9" s="11" customFormat="1" ht="30" customHeight="1" spans="1:6">
      <c r="A9" s="5"/>
      <c r="B9" s="6" t="s">
        <v>85</v>
      </c>
      <c r="C9" s="5" t="s">
        <v>134</v>
      </c>
      <c r="D9" s="7">
        <v>40</v>
      </c>
      <c r="E9" s="5"/>
      <c r="F9" s="5"/>
    </row>
    <row r="10" s="11" customFormat="1" ht="30" customHeight="1" spans="1:6">
      <c r="A10" s="5"/>
      <c r="B10" s="6" t="s">
        <v>183</v>
      </c>
      <c r="C10" s="5" t="s">
        <v>134</v>
      </c>
      <c r="D10" s="7">
        <v>82</v>
      </c>
      <c r="E10" s="5"/>
      <c r="F10" s="5"/>
    </row>
    <row r="11" s="11" customFormat="1" ht="30" customHeight="1" spans="1:6">
      <c r="A11" s="5"/>
      <c r="B11" s="6" t="s">
        <v>184</v>
      </c>
      <c r="C11" s="5" t="s">
        <v>134</v>
      </c>
      <c r="D11" s="7">
        <v>182</v>
      </c>
      <c r="E11" s="5"/>
      <c r="F11" s="5"/>
    </row>
    <row r="12" s="11" customFormat="1" ht="30" customHeight="1" spans="1:6">
      <c r="A12" s="5"/>
      <c r="B12" s="6" t="s">
        <v>185</v>
      </c>
      <c r="C12" s="5" t="s">
        <v>134</v>
      </c>
      <c r="D12" s="7">
        <v>56</v>
      </c>
      <c r="E12" s="5"/>
      <c r="F12" s="5"/>
    </row>
    <row r="13" s="11" customFormat="1" ht="30" customHeight="1" spans="1:6">
      <c r="A13" s="5"/>
      <c r="B13" s="6" t="s">
        <v>186</v>
      </c>
      <c r="C13" s="5" t="s">
        <v>134</v>
      </c>
      <c r="D13" s="7">
        <v>91</v>
      </c>
      <c r="E13" s="5"/>
      <c r="F13" s="5"/>
    </row>
    <row r="14" s="11" customFormat="1" ht="30" customHeight="1" spans="1:6">
      <c r="A14" s="5"/>
      <c r="B14" s="6" t="s">
        <v>187</v>
      </c>
      <c r="C14" s="5" t="s">
        <v>134</v>
      </c>
      <c r="D14" s="7">
        <v>90</v>
      </c>
      <c r="E14" s="5"/>
      <c r="F14" s="5"/>
    </row>
    <row r="15" s="11" customFormat="1" ht="30" customHeight="1" spans="1:6">
      <c r="A15" s="5"/>
      <c r="B15" s="13" t="s">
        <v>14</v>
      </c>
      <c r="C15" s="13"/>
      <c r="D15" s="13">
        <f>SUM(D8:D14)</f>
        <v>619</v>
      </c>
      <c r="E15" s="5"/>
      <c r="F15" s="5"/>
    </row>
    <row r="16" s="11" customFormat="1" ht="30" customHeight="1" spans="1:6">
      <c r="A16" s="5" t="s">
        <v>188</v>
      </c>
      <c r="B16" s="6" t="s">
        <v>189</v>
      </c>
      <c r="C16" s="5" t="s">
        <v>134</v>
      </c>
      <c r="D16" s="7">
        <v>125</v>
      </c>
      <c r="E16" s="5" t="s">
        <v>91</v>
      </c>
      <c r="F16" s="5">
        <v>18370955874</v>
      </c>
    </row>
    <row r="17" s="11" customFormat="1" ht="30" customHeight="1" spans="1:6">
      <c r="A17" s="5"/>
      <c r="B17" s="6" t="s">
        <v>190</v>
      </c>
      <c r="C17" s="5" t="s">
        <v>134</v>
      </c>
      <c r="D17" s="7">
        <v>112</v>
      </c>
      <c r="E17" s="5"/>
      <c r="F17" s="5"/>
    </row>
    <row r="18" s="11" customFormat="1" ht="30" customHeight="1" spans="1:6">
      <c r="A18" s="5"/>
      <c r="B18" s="6" t="s">
        <v>191</v>
      </c>
      <c r="C18" s="5" t="s">
        <v>134</v>
      </c>
      <c r="D18" s="7">
        <v>94</v>
      </c>
      <c r="E18" s="5"/>
      <c r="F18" s="5"/>
    </row>
    <row r="19" s="11" customFormat="1" ht="30" customHeight="1" spans="1:6">
      <c r="A19" s="5"/>
      <c r="B19" s="6" t="s">
        <v>192</v>
      </c>
      <c r="C19" s="5" t="s">
        <v>134</v>
      </c>
      <c r="D19" s="7">
        <v>134</v>
      </c>
      <c r="E19" s="5"/>
      <c r="F19" s="5"/>
    </row>
    <row r="20" s="11" customFormat="1" ht="30" customHeight="1" spans="1:6">
      <c r="A20" s="5"/>
      <c r="B20" s="13" t="s">
        <v>14</v>
      </c>
      <c r="C20" s="13"/>
      <c r="D20" s="13">
        <f>SUM(D16:D19)</f>
        <v>465</v>
      </c>
      <c r="E20" s="5"/>
      <c r="F20" s="5"/>
    </row>
  </sheetData>
  <autoFilter ref="A2:F20">
    <extLst/>
  </autoFilter>
  <mergeCells count="13">
    <mergeCell ref="A1:F1"/>
    <mergeCell ref="B7:C7"/>
    <mergeCell ref="B15:C15"/>
    <mergeCell ref="B20:C20"/>
    <mergeCell ref="A3:A7"/>
    <mergeCell ref="A8:A15"/>
    <mergeCell ref="A16:A20"/>
    <mergeCell ref="E3:E7"/>
    <mergeCell ref="E8:E15"/>
    <mergeCell ref="E16:E20"/>
    <mergeCell ref="F3:F7"/>
    <mergeCell ref="F8:F15"/>
    <mergeCell ref="F16:F2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workbookViewId="0">
      <selection activeCell="I8" sqref="I8"/>
    </sheetView>
  </sheetViews>
  <sheetFormatPr defaultColWidth="9" defaultRowHeight="13.5" outlineLevelCol="5"/>
  <cols>
    <col min="1" max="1" width="19.125" customWidth="1"/>
    <col min="2" max="2" width="34.625" customWidth="1"/>
    <col min="3" max="4" width="16.75" customWidth="1"/>
    <col min="5" max="5" width="19.25" customWidth="1"/>
    <col min="6" max="6" width="16.5" customWidth="1"/>
  </cols>
  <sheetData>
    <row r="2" s="1" customFormat="1" ht="51" customHeight="1" spans="1:6">
      <c r="A2" s="3" t="s">
        <v>193</v>
      </c>
      <c r="B2" s="3"/>
      <c r="C2" s="3"/>
      <c r="D2" s="3"/>
      <c r="E2" s="3"/>
      <c r="F2" s="3"/>
    </row>
    <row r="3" s="2" customFormat="1" ht="30" customHeight="1" spans="1:6">
      <c r="A3" s="4" t="s">
        <v>1</v>
      </c>
      <c r="B3" s="4" t="s">
        <v>133</v>
      </c>
      <c r="C3" s="4" t="s">
        <v>3</v>
      </c>
      <c r="D3" s="4" t="s">
        <v>4</v>
      </c>
      <c r="E3" s="4" t="s">
        <v>5</v>
      </c>
      <c r="F3" s="4" t="s">
        <v>6</v>
      </c>
    </row>
    <row r="4" s="2" customFormat="1" ht="30" customHeight="1" spans="1:6">
      <c r="A4" s="5" t="s">
        <v>194</v>
      </c>
      <c r="B4" s="6" t="s">
        <v>136</v>
      </c>
      <c r="C4" s="5" t="s">
        <v>134</v>
      </c>
      <c r="D4" s="7">
        <v>81</v>
      </c>
      <c r="E4" s="5" t="s">
        <v>195</v>
      </c>
      <c r="F4" s="5">
        <v>13879363754</v>
      </c>
    </row>
    <row r="5" s="2" customFormat="1" ht="30" customHeight="1" spans="1:6">
      <c r="A5" s="5"/>
      <c r="B5" s="6" t="s">
        <v>196</v>
      </c>
      <c r="C5" s="5" t="s">
        <v>134</v>
      </c>
      <c r="D5" s="7">
        <v>80</v>
      </c>
      <c r="E5" s="5"/>
      <c r="F5" s="5"/>
    </row>
    <row r="6" s="2" customFormat="1" ht="30" customHeight="1" spans="1:6">
      <c r="A6" s="5"/>
      <c r="B6" s="6" t="s">
        <v>197</v>
      </c>
      <c r="C6" s="5" t="s">
        <v>134</v>
      </c>
      <c r="D6" s="7">
        <v>80</v>
      </c>
      <c r="E6" s="5"/>
      <c r="F6" s="5"/>
    </row>
    <row r="7" s="2" customFormat="1" ht="30" customHeight="1" spans="1:6">
      <c r="A7" s="5"/>
      <c r="B7" s="6" t="s">
        <v>198</v>
      </c>
      <c r="C7" s="5" t="s">
        <v>134</v>
      </c>
      <c r="D7" s="7">
        <v>79</v>
      </c>
      <c r="E7" s="5"/>
      <c r="F7" s="5"/>
    </row>
    <row r="8" s="2" customFormat="1" ht="30" customHeight="1" spans="1:6">
      <c r="A8" s="5"/>
      <c r="B8" s="6" t="s">
        <v>16</v>
      </c>
      <c r="C8" s="5" t="s">
        <v>134</v>
      </c>
      <c r="D8" s="7">
        <v>79</v>
      </c>
      <c r="E8" s="5"/>
      <c r="F8" s="5"/>
    </row>
    <row r="9" s="2" customFormat="1" ht="30" customHeight="1" spans="1:6">
      <c r="A9" s="5"/>
      <c r="B9" s="8" t="s">
        <v>14</v>
      </c>
      <c r="C9" s="9"/>
      <c r="D9" s="10">
        <f>SUM(D4:D8)</f>
        <v>399</v>
      </c>
      <c r="E9" s="5"/>
      <c r="F9" s="5"/>
    </row>
  </sheetData>
  <mergeCells count="5">
    <mergeCell ref="A2:F2"/>
    <mergeCell ref="B9:C9"/>
    <mergeCell ref="A4:A9"/>
    <mergeCell ref="E4:E9"/>
    <mergeCell ref="F4:F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研究生</vt:lpstr>
      <vt:lpstr>赣州校区本科生</vt:lpstr>
      <vt:lpstr>南昌校区本科生</vt:lpstr>
      <vt:lpstr>先进铜产业学院（鹰潭）本科生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开到荼蘼</cp:lastModifiedBy>
  <dcterms:created xsi:type="dcterms:W3CDTF">2023-07-14T03:19:00Z</dcterms:created>
  <dcterms:modified xsi:type="dcterms:W3CDTF">2024-08-31T03:21:05Z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90AB882D29084B688972A4B0A198EFF8_13</vt:lpwstr>
  </property>
  <property fmtid="{D5CDD505-2E9C-101B-9397-08002B2CF9AE}" pid="3" name="KSOProductBuildVer">
    <vt:lpwstr>2052-12.1.0.17147</vt:lpwstr>
  </property>
</Properties>
</file>