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52" windowHeight="9555"/>
  </bookViews>
  <sheets>
    <sheet name="Sheet2" sheetId="2" r:id="rId1"/>
  </sheets>
  <definedNames>
    <definedName name="_xlnm._FilterDatabase" localSheetId="0" hidden="1">Sheet2!$A$2:$T$53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<sst xmlns="http://schemas.openxmlformats.org/spreadsheetml/2006/main" count="117" uniqueCount="71">
  <si>
    <t>唐山师范学院2025届毕业生生源信息表（预计）</t>
  </si>
  <si>
    <t>序号</t>
  </si>
  <si>
    <t>院系</t>
  </si>
  <si>
    <t>专业</t>
  </si>
  <si>
    <t>师范生类别</t>
  </si>
  <si>
    <t>毕业人数</t>
  </si>
  <si>
    <t>合计</t>
  </si>
  <si>
    <t>教育学院</t>
  </si>
  <si>
    <t>应用心理学</t>
  </si>
  <si>
    <t>非师范生</t>
  </si>
  <si>
    <t>学前教育</t>
  </si>
  <si>
    <t>师范生</t>
  </si>
  <si>
    <t>小学教育</t>
  </si>
  <si>
    <t>特殊教育</t>
  </si>
  <si>
    <t>历史文化与法学系</t>
  </si>
  <si>
    <t>法学</t>
  </si>
  <si>
    <t>历史学</t>
  </si>
  <si>
    <t>文化产业管理</t>
  </si>
  <si>
    <t>体育系</t>
  </si>
  <si>
    <t>社会体育指导与管理</t>
  </si>
  <si>
    <t>体育教育</t>
  </si>
  <si>
    <t>文学院</t>
  </si>
  <si>
    <t>汉语言文学</t>
  </si>
  <si>
    <t>汉语国际教育</t>
  </si>
  <si>
    <t>秘书学</t>
  </si>
  <si>
    <t>外国语学院</t>
  </si>
  <si>
    <t>德语</t>
  </si>
  <si>
    <t>日语</t>
  </si>
  <si>
    <t>商务英语</t>
  </si>
  <si>
    <t>英语</t>
  </si>
  <si>
    <t>音乐系</t>
  </si>
  <si>
    <t>音乐学</t>
  </si>
  <si>
    <t>舞蹈学</t>
  </si>
  <si>
    <t>美术学院</t>
  </si>
  <si>
    <t>美术学</t>
  </si>
  <si>
    <t>环境设计</t>
  </si>
  <si>
    <t>视觉传达设计</t>
  </si>
  <si>
    <t>数学与计算科学学院</t>
  </si>
  <si>
    <t>数学与应用数学</t>
  </si>
  <si>
    <t>统计学</t>
  </si>
  <si>
    <t>信息管理与信息系统</t>
  </si>
  <si>
    <t>信息与计算科学</t>
  </si>
  <si>
    <t>物理科学与技术学院</t>
  </si>
  <si>
    <t>电子信息科学与技术</t>
  </si>
  <si>
    <t>教育技术学</t>
  </si>
  <si>
    <t>物理学</t>
  </si>
  <si>
    <t>应用物理学</t>
  </si>
  <si>
    <t>化学系</t>
  </si>
  <si>
    <t>化学</t>
  </si>
  <si>
    <t>材料化学</t>
  </si>
  <si>
    <t>应用化学</t>
  </si>
  <si>
    <t>生命科学系</t>
  </si>
  <si>
    <t>生物技术</t>
  </si>
  <si>
    <t>生物科学</t>
  </si>
  <si>
    <t>园艺</t>
  </si>
  <si>
    <t>资源管理系</t>
  </si>
  <si>
    <t>地理科学</t>
  </si>
  <si>
    <t>地理信息科学</t>
  </si>
  <si>
    <t>旅游管理</t>
  </si>
  <si>
    <t>人文地理与城乡规划</t>
  </si>
  <si>
    <t>计算机科学系</t>
  </si>
  <si>
    <t>计算机科学与技术</t>
  </si>
  <si>
    <t>数字媒体技术</t>
  </si>
  <si>
    <t>网络工程</t>
  </si>
  <si>
    <t>物联网工程</t>
  </si>
  <si>
    <t>海洋学院</t>
  </si>
  <si>
    <t>保险学</t>
  </si>
  <si>
    <t>物流管理</t>
  </si>
  <si>
    <t>资产评估</t>
  </si>
  <si>
    <t>马克思主义学院</t>
  </si>
  <si>
    <t>思想政治教育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</si>
</sst>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name val="仿宋"/>
      <charset val="134"/>
    </font>
    <font>
      <b/>
      <sz val="16"/>
      <color theme="1"/>
      <name val="仿宋"/>
      <charset val="134"/>
    </font>
    <font>
      <sz val="16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7"/>
  <sheetViews>
    <sheetView tabSelected="1" zoomScale="70" zoomScaleNormal="70" workbookViewId="0">
      <selection activeCell="M49" sqref="M49"/>
    </sheetView>
  </sheetViews>
  <sheetFormatPr defaultColWidth="9" defaultRowHeight="20.25"/>
  <cols>
    <col min="1" max="1" width="8.25663716814159" customWidth="1"/>
    <col min="2" max="2" width="24.283185840708" style="3" customWidth="1"/>
    <col min="3" max="3" width="33.4424778761062" style="4" customWidth="1"/>
    <col min="4" max="4" width="18.6371681415929" style="4" customWidth="1"/>
    <col min="5" max="5" width="17.6637168141593" customWidth="1"/>
    <col min="6" max="6" width="20.8938053097345" customWidth="1"/>
    <col min="7" max="7" width="5.64601769911504" customWidth="1"/>
    <col min="8" max="8" width="9" style="1"/>
  </cols>
  <sheetData>
    <row r="1" ht="68" customHeight="1" spans="1:6">
      <c r="A1" s="5" t="s">
        <v>0</v>
      </c>
      <c r="B1" s="6"/>
      <c r="C1" s="5"/>
      <c r="D1" s="5"/>
      <c r="E1" s="5"/>
      <c r="F1" s="5"/>
    </row>
    <row r="2" ht="3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ht="22.5" customHeight="1" spans="1:9">
      <c r="A3" s="9">
        <v>1</v>
      </c>
      <c r="B3" s="7" t="s">
        <v>7</v>
      </c>
      <c r="C3" s="10" t="s">
        <v>8</v>
      </c>
      <c r="D3" s="9" t="s">
        <v>9</v>
      </c>
      <c r="E3" s="11">
        <v>60</v>
      </c>
      <c r="F3" s="12">
        <f>E3+E4+E5+E6</f>
        <v>483</v>
      </c>
      <c r="H3" s="13"/>
      <c r="I3" s="24"/>
    </row>
    <row r="4" ht="22.5" customHeight="1" spans="1:9">
      <c r="A4" s="9"/>
      <c r="B4" s="7"/>
      <c r="C4" s="10" t="s">
        <v>10</v>
      </c>
      <c r="D4" s="10" t="s">
        <v>11</v>
      </c>
      <c r="E4" s="11">
        <v>238</v>
      </c>
      <c r="F4" s="12"/>
      <c r="H4" s="13"/>
      <c r="I4" s="24"/>
    </row>
    <row r="5" ht="22.5" customHeight="1" spans="1:9">
      <c r="A5" s="9"/>
      <c r="B5" s="7"/>
      <c r="C5" s="10" t="s">
        <v>12</v>
      </c>
      <c r="D5" s="10" t="s">
        <v>11</v>
      </c>
      <c r="E5" s="11">
        <v>128</v>
      </c>
      <c r="F5" s="12"/>
      <c r="H5" s="13"/>
      <c r="I5" s="24"/>
    </row>
    <row r="6" ht="22.5" customHeight="1" spans="1:9">
      <c r="A6" s="9"/>
      <c r="B6" s="7"/>
      <c r="C6" s="10" t="s">
        <v>13</v>
      </c>
      <c r="D6" s="10" t="s">
        <v>11</v>
      </c>
      <c r="E6" s="11">
        <v>57</v>
      </c>
      <c r="F6" s="12"/>
      <c r="H6" s="13"/>
      <c r="I6" s="24"/>
    </row>
    <row r="7" s="1" customFormat="1" ht="22.5" customHeight="1" spans="1:6">
      <c r="A7" s="14">
        <v>2</v>
      </c>
      <c r="B7" s="15" t="s">
        <v>14</v>
      </c>
      <c r="C7" s="14" t="s">
        <v>15</v>
      </c>
      <c r="D7" s="14" t="s">
        <v>9</v>
      </c>
      <c r="E7" s="14">
        <v>205</v>
      </c>
      <c r="F7" s="16">
        <f>E7+E8+E9</f>
        <v>392</v>
      </c>
    </row>
    <row r="8" s="1" customFormat="1" ht="22.5" customHeight="1" spans="1:6">
      <c r="A8" s="14"/>
      <c r="B8" s="15"/>
      <c r="C8" s="14" t="s">
        <v>16</v>
      </c>
      <c r="D8" s="17" t="s">
        <v>11</v>
      </c>
      <c r="E8" s="17">
        <v>117</v>
      </c>
      <c r="F8" s="16"/>
    </row>
    <row r="9" s="1" customFormat="1" ht="22.5" customHeight="1" spans="1:6">
      <c r="A9" s="14"/>
      <c r="B9" s="15"/>
      <c r="C9" s="14" t="s">
        <v>17</v>
      </c>
      <c r="D9" s="14" t="s">
        <v>9</v>
      </c>
      <c r="E9" s="16">
        <v>70</v>
      </c>
      <c r="F9" s="16"/>
    </row>
    <row r="10" ht="22.5" customHeight="1" spans="1:18">
      <c r="A10" s="9">
        <v>3</v>
      </c>
      <c r="B10" s="7" t="s">
        <v>18</v>
      </c>
      <c r="C10" s="9" t="s">
        <v>19</v>
      </c>
      <c r="D10" s="9" t="s">
        <v>9</v>
      </c>
      <c r="E10" s="11">
        <v>122</v>
      </c>
      <c r="F10" s="12">
        <f>E10+E11</f>
        <v>248</v>
      </c>
      <c r="H10" s="18"/>
      <c r="I10" s="24"/>
      <c r="R10" s="27"/>
    </row>
    <row r="11" ht="22.5" customHeight="1" spans="1:20">
      <c r="A11" s="9"/>
      <c r="B11" s="7"/>
      <c r="C11" s="9" t="s">
        <v>20</v>
      </c>
      <c r="D11" s="10" t="s">
        <v>11</v>
      </c>
      <c r="E11" s="11">
        <v>126</v>
      </c>
      <c r="F11" s="12"/>
      <c r="H11" s="13"/>
      <c r="I11" s="24"/>
      <c r="T11" s="27"/>
    </row>
    <row r="12" ht="22.5" customHeight="1" spans="1:20">
      <c r="A12" s="14">
        <v>4</v>
      </c>
      <c r="B12" s="15" t="s">
        <v>21</v>
      </c>
      <c r="C12" s="14" t="s">
        <v>22</v>
      </c>
      <c r="D12" s="17" t="s">
        <v>11</v>
      </c>
      <c r="E12" s="14">
        <v>205</v>
      </c>
      <c r="F12" s="16">
        <f>+E12+E13+E14</f>
        <v>351</v>
      </c>
      <c r="T12" s="27"/>
    </row>
    <row r="13" ht="22.5" customHeight="1" spans="1:18">
      <c r="A13" s="14"/>
      <c r="B13" s="15"/>
      <c r="C13" s="14" t="s">
        <v>23</v>
      </c>
      <c r="D13" s="14" t="s">
        <v>9</v>
      </c>
      <c r="E13" s="17">
        <v>54</v>
      </c>
      <c r="F13" s="16"/>
      <c r="R13" s="27"/>
    </row>
    <row r="14" ht="22.5" customHeight="1" spans="1:18">
      <c r="A14" s="14"/>
      <c r="B14" s="15"/>
      <c r="C14" s="14" t="s">
        <v>24</v>
      </c>
      <c r="D14" s="14" t="s">
        <v>9</v>
      </c>
      <c r="E14" s="14">
        <v>92</v>
      </c>
      <c r="F14" s="16"/>
      <c r="R14" s="27"/>
    </row>
    <row r="15" ht="22.5" customHeight="1" spans="1:18">
      <c r="A15" s="9">
        <v>5</v>
      </c>
      <c r="B15" s="7" t="s">
        <v>25</v>
      </c>
      <c r="C15" s="9" t="s">
        <v>26</v>
      </c>
      <c r="D15" s="9" t="s">
        <v>9</v>
      </c>
      <c r="E15" s="11">
        <v>30</v>
      </c>
      <c r="F15" s="12">
        <f>E15+E16+E17+E18</f>
        <v>257</v>
      </c>
      <c r="H15" s="13"/>
      <c r="I15" s="24"/>
      <c r="R15" s="27"/>
    </row>
    <row r="16" ht="22.5" customHeight="1" spans="1:18">
      <c r="A16" s="9"/>
      <c r="B16" s="7"/>
      <c r="C16" s="9" t="s">
        <v>27</v>
      </c>
      <c r="D16" s="9" t="s">
        <v>9</v>
      </c>
      <c r="E16" s="11">
        <v>30</v>
      </c>
      <c r="F16" s="12"/>
      <c r="H16" s="13"/>
      <c r="I16" s="24"/>
      <c r="R16" s="27"/>
    </row>
    <row r="17" ht="22.5" customHeight="1" spans="1:18">
      <c r="A17" s="9"/>
      <c r="B17" s="7"/>
      <c r="C17" s="9" t="s">
        <v>28</v>
      </c>
      <c r="D17" s="9" t="s">
        <v>9</v>
      </c>
      <c r="E17" s="11">
        <v>60</v>
      </c>
      <c r="F17" s="12"/>
      <c r="H17" s="13"/>
      <c r="I17" s="24"/>
      <c r="R17" s="27"/>
    </row>
    <row r="18" ht="22.5" customHeight="1" spans="1:20">
      <c r="A18" s="9"/>
      <c r="B18" s="7"/>
      <c r="C18" s="9" t="s">
        <v>29</v>
      </c>
      <c r="D18" s="10" t="s">
        <v>11</v>
      </c>
      <c r="E18" s="11">
        <v>137</v>
      </c>
      <c r="F18" s="12"/>
      <c r="H18" s="13"/>
      <c r="I18" s="24"/>
      <c r="T18" s="27"/>
    </row>
    <row r="19" ht="22.5" customHeight="1" spans="1:20">
      <c r="A19" s="14">
        <v>6</v>
      </c>
      <c r="B19" s="15" t="s">
        <v>30</v>
      </c>
      <c r="C19" s="17" t="s">
        <v>31</v>
      </c>
      <c r="D19" s="17" t="s">
        <v>11</v>
      </c>
      <c r="E19" s="14">
        <v>177</v>
      </c>
      <c r="F19" s="16">
        <f>E19+E20</f>
        <v>247</v>
      </c>
      <c r="H19" s="13"/>
      <c r="I19" s="24"/>
      <c r="T19" s="27"/>
    </row>
    <row r="20" ht="25" customHeight="1" spans="1:20">
      <c r="A20" s="14"/>
      <c r="B20" s="15"/>
      <c r="C20" s="17" t="s">
        <v>32</v>
      </c>
      <c r="D20" s="17" t="s">
        <v>11</v>
      </c>
      <c r="E20" s="17">
        <v>70</v>
      </c>
      <c r="F20" s="16"/>
      <c r="H20" s="13"/>
      <c r="I20" s="24"/>
      <c r="T20" s="27"/>
    </row>
    <row r="21" ht="25" customHeight="1" spans="1:20">
      <c r="A21" s="9">
        <v>7</v>
      </c>
      <c r="B21" s="7" t="s">
        <v>33</v>
      </c>
      <c r="C21" s="9" t="s">
        <v>34</v>
      </c>
      <c r="D21" s="12" t="s">
        <v>11</v>
      </c>
      <c r="E21" s="11">
        <v>176</v>
      </c>
      <c r="F21" s="12">
        <f>E21+E22+E23</f>
        <v>329</v>
      </c>
      <c r="H21" s="19"/>
      <c r="T21" s="27"/>
    </row>
    <row r="22" ht="25" customHeight="1" spans="1:18">
      <c r="A22" s="9"/>
      <c r="B22" s="7"/>
      <c r="C22" s="9" t="s">
        <v>35</v>
      </c>
      <c r="D22" s="9" t="s">
        <v>9</v>
      </c>
      <c r="E22" s="11">
        <v>63</v>
      </c>
      <c r="F22" s="12"/>
      <c r="R22" s="27"/>
    </row>
    <row r="23" ht="24" customHeight="1" spans="1:18">
      <c r="A23" s="9"/>
      <c r="B23" s="7"/>
      <c r="C23" s="9" t="s">
        <v>36</v>
      </c>
      <c r="D23" s="9" t="s">
        <v>9</v>
      </c>
      <c r="E23" s="12">
        <v>90</v>
      </c>
      <c r="F23" s="12"/>
      <c r="R23" s="27"/>
    </row>
    <row r="24" ht="22.5" customHeight="1" spans="1:20">
      <c r="A24" s="14">
        <v>8</v>
      </c>
      <c r="B24" s="15" t="s">
        <v>37</v>
      </c>
      <c r="C24" s="14" t="s">
        <v>38</v>
      </c>
      <c r="D24" s="17" t="s">
        <v>11</v>
      </c>
      <c r="E24" s="17">
        <v>129</v>
      </c>
      <c r="F24" s="16">
        <f>E24+E25+E26+E27</f>
        <v>278</v>
      </c>
      <c r="T24" s="27"/>
    </row>
    <row r="25" ht="27" customHeight="1" spans="1:18">
      <c r="A25" s="14"/>
      <c r="B25" s="15"/>
      <c r="C25" s="14" t="s">
        <v>39</v>
      </c>
      <c r="D25" s="14" t="s">
        <v>9</v>
      </c>
      <c r="E25" s="14">
        <v>49</v>
      </c>
      <c r="F25" s="16"/>
      <c r="R25" s="27"/>
    </row>
    <row r="26" ht="27" customHeight="1" spans="1:18">
      <c r="A26" s="14"/>
      <c r="B26" s="15"/>
      <c r="C26" s="14" t="s">
        <v>40</v>
      </c>
      <c r="D26" s="14" t="s">
        <v>9</v>
      </c>
      <c r="E26" s="14">
        <v>50</v>
      </c>
      <c r="F26" s="16"/>
      <c r="R26" s="27"/>
    </row>
    <row r="27" ht="27" customHeight="1" spans="1:18">
      <c r="A27" s="14"/>
      <c r="B27" s="15"/>
      <c r="C27" s="14" t="s">
        <v>41</v>
      </c>
      <c r="D27" s="14" t="s">
        <v>9</v>
      </c>
      <c r="E27" s="14">
        <v>50</v>
      </c>
      <c r="F27" s="16"/>
      <c r="R27" s="27"/>
    </row>
    <row r="28" ht="24" customHeight="1" spans="1:18">
      <c r="A28" s="9">
        <v>9</v>
      </c>
      <c r="B28" s="7" t="s">
        <v>42</v>
      </c>
      <c r="C28" s="9" t="s">
        <v>43</v>
      </c>
      <c r="D28" s="9" t="s">
        <v>9</v>
      </c>
      <c r="E28" s="11">
        <v>89</v>
      </c>
      <c r="F28" s="12">
        <f>E28+E29+E30+E31</f>
        <v>404</v>
      </c>
      <c r="R28" s="27"/>
    </row>
    <row r="29" ht="24" customHeight="1" spans="1:20">
      <c r="A29" s="9"/>
      <c r="B29" s="7"/>
      <c r="C29" s="9" t="s">
        <v>44</v>
      </c>
      <c r="D29" s="10" t="s">
        <v>11</v>
      </c>
      <c r="E29" s="20">
        <v>97</v>
      </c>
      <c r="F29" s="12"/>
      <c r="T29" s="27"/>
    </row>
    <row r="30" ht="22.5" customHeight="1" spans="1:20">
      <c r="A30" s="9"/>
      <c r="B30" s="7"/>
      <c r="C30" s="9" t="s">
        <v>45</v>
      </c>
      <c r="D30" s="10" t="s">
        <v>11</v>
      </c>
      <c r="E30" s="11">
        <v>152</v>
      </c>
      <c r="F30" s="12"/>
      <c r="T30" s="27"/>
    </row>
    <row r="31" ht="22.5" customHeight="1" spans="1:18">
      <c r="A31" s="9"/>
      <c r="B31" s="7"/>
      <c r="C31" s="9" t="s">
        <v>46</v>
      </c>
      <c r="D31" s="9" t="s">
        <v>9</v>
      </c>
      <c r="E31" s="11">
        <v>66</v>
      </c>
      <c r="F31" s="12"/>
      <c r="R31" s="27"/>
    </row>
    <row r="32" ht="22.5" customHeight="1" spans="1:20">
      <c r="A32" s="14">
        <v>10</v>
      </c>
      <c r="B32" s="15" t="s">
        <v>47</v>
      </c>
      <c r="C32" s="14" t="s">
        <v>48</v>
      </c>
      <c r="D32" s="17" t="s">
        <v>11</v>
      </c>
      <c r="E32" s="17">
        <v>201</v>
      </c>
      <c r="F32" s="16">
        <f>E32+E33+E34</f>
        <v>336</v>
      </c>
      <c r="T32" s="27"/>
    </row>
    <row r="33" ht="22.5" customHeight="1" spans="1:18">
      <c r="A33" s="14"/>
      <c r="B33" s="15"/>
      <c r="C33" s="14" t="s">
        <v>49</v>
      </c>
      <c r="D33" s="14" t="s">
        <v>9</v>
      </c>
      <c r="E33" s="14">
        <v>68</v>
      </c>
      <c r="F33" s="16"/>
      <c r="R33" s="27"/>
    </row>
    <row r="34" ht="22.5" customHeight="1" spans="1:18">
      <c r="A34" s="14"/>
      <c r="B34" s="15"/>
      <c r="C34" s="14" t="s">
        <v>50</v>
      </c>
      <c r="D34" s="14" t="s">
        <v>9</v>
      </c>
      <c r="E34" s="14">
        <v>67</v>
      </c>
      <c r="F34" s="16"/>
      <c r="R34" s="27"/>
    </row>
    <row r="35" ht="22.5" customHeight="1" spans="1:18">
      <c r="A35" s="9">
        <v>11</v>
      </c>
      <c r="B35" s="7" t="s">
        <v>51</v>
      </c>
      <c r="C35" s="9" t="s">
        <v>52</v>
      </c>
      <c r="D35" s="9" t="s">
        <v>9</v>
      </c>
      <c r="E35" s="11">
        <v>58</v>
      </c>
      <c r="F35" s="12">
        <f>E35+E36+E37</f>
        <v>229</v>
      </c>
      <c r="R35" s="27"/>
    </row>
    <row r="36" ht="22.5" customHeight="1" spans="1:20">
      <c r="A36" s="9"/>
      <c r="B36" s="7"/>
      <c r="C36" s="9" t="s">
        <v>53</v>
      </c>
      <c r="D36" s="10" t="s">
        <v>11</v>
      </c>
      <c r="E36" s="11">
        <v>116</v>
      </c>
      <c r="F36" s="12"/>
      <c r="T36" s="27"/>
    </row>
    <row r="37" ht="22.5" customHeight="1" spans="1:18">
      <c r="A37" s="9"/>
      <c r="B37" s="7"/>
      <c r="C37" s="9" t="s">
        <v>54</v>
      </c>
      <c r="D37" s="9" t="s">
        <v>9</v>
      </c>
      <c r="E37" s="11">
        <v>55</v>
      </c>
      <c r="F37" s="12"/>
      <c r="R37" s="27"/>
    </row>
    <row r="38" ht="22.5" customHeight="1" spans="1:20">
      <c r="A38" s="14">
        <v>12</v>
      </c>
      <c r="B38" s="15" t="s">
        <v>55</v>
      </c>
      <c r="C38" s="14" t="s">
        <v>56</v>
      </c>
      <c r="D38" s="17" t="s">
        <v>11</v>
      </c>
      <c r="E38" s="16">
        <v>142</v>
      </c>
      <c r="F38" s="16">
        <f>E38+E39+E40+E41</f>
        <v>336</v>
      </c>
      <c r="T38" s="27"/>
    </row>
    <row r="39" ht="22.5" customHeight="1" spans="1:18">
      <c r="A39" s="14"/>
      <c r="B39" s="15"/>
      <c r="C39" s="14" t="s">
        <v>57</v>
      </c>
      <c r="D39" s="14" t="s">
        <v>9</v>
      </c>
      <c r="E39" s="17">
        <v>45</v>
      </c>
      <c r="F39" s="16"/>
      <c r="R39" s="27"/>
    </row>
    <row r="40" ht="22.5" customHeight="1" spans="1:18">
      <c r="A40" s="14"/>
      <c r="B40" s="15"/>
      <c r="C40" s="14" t="s">
        <v>58</v>
      </c>
      <c r="D40" s="14" t="s">
        <v>9</v>
      </c>
      <c r="E40" s="14">
        <v>65</v>
      </c>
      <c r="F40" s="16"/>
      <c r="I40" s="25"/>
      <c r="R40" s="27"/>
    </row>
    <row r="41" ht="22.5" customHeight="1" spans="1:18">
      <c r="A41" s="14"/>
      <c r="B41" s="15"/>
      <c r="C41" s="14" t="s">
        <v>59</v>
      </c>
      <c r="D41" s="14" t="s">
        <v>9</v>
      </c>
      <c r="E41" s="14">
        <v>84</v>
      </c>
      <c r="F41" s="16"/>
      <c r="I41" s="25"/>
      <c r="R41" s="27"/>
    </row>
    <row r="42" ht="22.5" customHeight="1" spans="1:20">
      <c r="A42" s="9">
        <v>13</v>
      </c>
      <c r="B42" s="7" t="s">
        <v>60</v>
      </c>
      <c r="C42" s="9" t="s">
        <v>61</v>
      </c>
      <c r="D42" s="10" t="s">
        <v>11</v>
      </c>
      <c r="E42" s="11">
        <v>156</v>
      </c>
      <c r="F42" s="12">
        <f>E42+E43+E44+E45+E46</f>
        <v>370</v>
      </c>
      <c r="I42" s="25"/>
      <c r="T42" s="27"/>
    </row>
    <row r="43" ht="22.5" customHeight="1" spans="1:18">
      <c r="A43" s="9"/>
      <c r="B43" s="7"/>
      <c r="C43" s="9"/>
      <c r="D43" s="10" t="s">
        <v>9</v>
      </c>
      <c r="E43" s="11">
        <v>84</v>
      </c>
      <c r="F43" s="12"/>
      <c r="I43" s="25"/>
      <c r="R43" s="27"/>
    </row>
    <row r="44" ht="22.5" customHeight="1" spans="1:18">
      <c r="A44" s="9"/>
      <c r="B44" s="7"/>
      <c r="C44" s="9" t="s">
        <v>62</v>
      </c>
      <c r="D44" s="9" t="s">
        <v>9</v>
      </c>
      <c r="E44" s="11">
        <v>45</v>
      </c>
      <c r="F44" s="12"/>
      <c r="I44" s="25"/>
      <c r="R44" s="27"/>
    </row>
    <row r="45" ht="22.5" customHeight="1" spans="1:18">
      <c r="A45" s="9"/>
      <c r="B45" s="7"/>
      <c r="C45" s="9" t="s">
        <v>63</v>
      </c>
      <c r="D45" s="9" t="s">
        <v>9</v>
      </c>
      <c r="E45" s="11">
        <v>42</v>
      </c>
      <c r="F45" s="12"/>
      <c r="I45" s="25"/>
      <c r="R45" s="27"/>
    </row>
    <row r="46" ht="22.5" customHeight="1" spans="1:18">
      <c r="A46" s="9"/>
      <c r="B46" s="7"/>
      <c r="C46" s="9" t="s">
        <v>64</v>
      </c>
      <c r="D46" s="9" t="s">
        <v>9</v>
      </c>
      <c r="E46" s="11">
        <v>43</v>
      </c>
      <c r="F46" s="12"/>
      <c r="I46" s="25"/>
      <c r="R46" s="27"/>
    </row>
    <row r="47" s="1" customFormat="1" ht="22.5" customHeight="1" spans="1:18">
      <c r="A47" s="14">
        <v>14</v>
      </c>
      <c r="B47" s="15" t="s">
        <v>65</v>
      </c>
      <c r="C47" s="14" t="s">
        <v>66</v>
      </c>
      <c r="D47" s="14" t="s">
        <v>9</v>
      </c>
      <c r="E47" s="17">
        <v>117</v>
      </c>
      <c r="F47" s="16">
        <f>E47+E48+E49</f>
        <v>306</v>
      </c>
      <c r="I47" s="26"/>
      <c r="R47" s="28"/>
    </row>
    <row r="48" s="2" customFormat="1" ht="22.5" customHeight="1" spans="1:18">
      <c r="A48" s="14"/>
      <c r="B48" s="15"/>
      <c r="C48" s="14" t="s">
        <v>67</v>
      </c>
      <c r="D48" s="14" t="s">
        <v>9</v>
      </c>
      <c r="E48" s="14">
        <v>118</v>
      </c>
      <c r="F48" s="16"/>
      <c r="H48" s="1"/>
      <c r="I48" s="26"/>
      <c r="R48" s="29"/>
    </row>
    <row r="49" s="2" customFormat="1" spans="1:18">
      <c r="A49" s="21"/>
      <c r="B49" s="22"/>
      <c r="C49" s="14" t="s">
        <v>68</v>
      </c>
      <c r="D49" s="14" t="s">
        <v>9</v>
      </c>
      <c r="E49" s="14">
        <v>71</v>
      </c>
      <c r="F49" s="23"/>
      <c r="H49" s="1"/>
      <c r="R49" s="29"/>
    </row>
    <row r="50" ht="22.5" customHeight="1" spans="1:20">
      <c r="A50" s="9">
        <v>15</v>
      </c>
      <c r="B50" s="7" t="s">
        <v>69</v>
      </c>
      <c r="C50" s="9" t="s">
        <v>70</v>
      </c>
      <c r="D50" s="10" t="s">
        <v>11</v>
      </c>
      <c r="E50" s="11">
        <v>196</v>
      </c>
      <c r="F50" s="12">
        <v>196</v>
      </c>
      <c r="I50" s="25"/>
      <c r="T50" s="27"/>
    </row>
    <row r="51" spans="8:20">
      <c r="H51" s="13"/>
      <c r="I51" s="25"/>
      <c r="R51" s="27"/>
      <c r="T51" s="27"/>
    </row>
    <row r="52" spans="8:20">
      <c r="H52" s="13"/>
      <c r="I52" s="25"/>
      <c r="R52" s="27"/>
      <c r="T52" s="27"/>
    </row>
    <row r="53" spans="8:20">
      <c r="H53" s="13"/>
      <c r="I53" s="25"/>
      <c r="R53" s="27"/>
      <c r="T53" s="27"/>
    </row>
    <row r="54" spans="8:20">
      <c r="H54" s="13"/>
      <c r="I54" s="25"/>
      <c r="T54" s="27"/>
    </row>
    <row r="55" spans="8:9">
      <c r="H55" s="13"/>
      <c r="I55" s="25"/>
    </row>
    <row r="56" spans="8:9">
      <c r="H56" s="13"/>
      <c r="I56" s="25"/>
    </row>
    <row r="57" spans="8:9">
      <c r="H57" s="13"/>
      <c r="I57" s="25"/>
    </row>
    <row r="58" spans="8:9">
      <c r="H58" s="13"/>
      <c r="I58" s="25"/>
    </row>
    <row r="59" spans="8:9">
      <c r="H59" s="13"/>
      <c r="I59" s="25"/>
    </row>
    <row r="60" spans="8:9">
      <c r="H60" s="13"/>
      <c r="I60" s="25"/>
    </row>
    <row r="61" spans="8:9">
      <c r="H61" s="13"/>
      <c r="I61" s="25"/>
    </row>
    <row r="62" spans="8:9">
      <c r="H62" s="13"/>
      <c r="I62" s="25"/>
    </row>
    <row r="63" spans="8:9">
      <c r="H63" s="13"/>
      <c r="I63" s="26"/>
    </row>
    <row r="64" spans="8:9">
      <c r="H64" s="13"/>
      <c r="I64" s="25"/>
    </row>
    <row r="65" spans="8:9">
      <c r="H65" s="13"/>
      <c r="I65" s="25"/>
    </row>
    <row r="66" spans="8:9">
      <c r="H66" s="13"/>
      <c r="I66" s="25"/>
    </row>
    <row r="67" spans="8:9">
      <c r="H67" s="13"/>
      <c r="I67" s="25"/>
    </row>
    <row r="68" spans="8:9">
      <c r="H68" s="13"/>
      <c r="I68" s="25"/>
    </row>
    <row r="69" spans="8:9">
      <c r="H69" s="13"/>
      <c r="I69" s="25"/>
    </row>
    <row r="70" spans="8:9">
      <c r="H70" s="13"/>
      <c r="I70" s="25"/>
    </row>
    <row r="71" spans="8:9">
      <c r="H71" s="13"/>
      <c r="I71" s="25"/>
    </row>
    <row r="72" spans="8:9">
      <c r="H72" s="13"/>
      <c r="I72" s="25"/>
    </row>
    <row r="73" spans="8:9">
      <c r="H73" s="13"/>
      <c r="I73" s="25"/>
    </row>
    <row r="74" spans="8:9">
      <c r="H74" s="13"/>
      <c r="I74" s="25"/>
    </row>
    <row r="75" spans="8:9">
      <c r="H75" s="13"/>
      <c r="I75" s="25"/>
    </row>
    <row r="76" spans="8:9">
      <c r="H76" s="13"/>
      <c r="I76" s="25"/>
    </row>
    <row r="77" spans="8:9">
      <c r="H77" s="13"/>
      <c r="I77" s="25"/>
    </row>
    <row r="78" spans="8:9">
      <c r="H78" s="13"/>
      <c r="I78" s="25"/>
    </row>
    <row r="79" spans="8:9">
      <c r="H79" s="13"/>
      <c r="I79" s="25"/>
    </row>
    <row r="80" spans="8:9">
      <c r="H80" s="13"/>
      <c r="I80" s="25"/>
    </row>
    <row r="81" spans="8:9">
      <c r="H81" s="13"/>
      <c r="I81" s="25"/>
    </row>
    <row r="82" spans="8:9">
      <c r="H82" s="13"/>
      <c r="I82" s="25"/>
    </row>
    <row r="83" spans="8:9">
      <c r="H83" s="13"/>
      <c r="I83" s="25"/>
    </row>
    <row r="84" spans="8:9">
      <c r="H84" s="13"/>
      <c r="I84" s="25"/>
    </row>
    <row r="85" spans="8:9">
      <c r="H85" s="13"/>
      <c r="I85" s="25"/>
    </row>
    <row r="86" spans="8:9">
      <c r="H86" s="13"/>
      <c r="I86" s="25"/>
    </row>
    <row r="87" spans="8:9">
      <c r="H87" s="13"/>
      <c r="I87" s="25"/>
    </row>
    <row r="88" spans="8:9">
      <c r="H88" s="13"/>
      <c r="I88" s="25"/>
    </row>
    <row r="89" spans="8:9">
      <c r="H89" s="13"/>
      <c r="I89" s="25"/>
    </row>
    <row r="90" spans="8:9">
      <c r="H90" s="13"/>
      <c r="I90" s="25"/>
    </row>
    <row r="91" spans="8:9">
      <c r="H91" s="13"/>
      <c r="I91" s="25"/>
    </row>
    <row r="92" spans="8:9">
      <c r="H92" s="13"/>
      <c r="I92" s="25"/>
    </row>
    <row r="93" spans="8:9">
      <c r="H93" s="13"/>
      <c r="I93" s="25"/>
    </row>
    <row r="94" spans="8:9">
      <c r="H94" s="18"/>
      <c r="I94" s="25"/>
    </row>
    <row r="95" spans="9:9">
      <c r="I95" s="25"/>
    </row>
    <row r="96" spans="9:9">
      <c r="I96" s="25"/>
    </row>
    <row r="97" spans="9:9">
      <c r="I97" s="24"/>
    </row>
  </sheetData>
  <mergeCells count="58">
    <mergeCell ref="A1:F1"/>
    <mergeCell ref="A3:A6"/>
    <mergeCell ref="A7:A9"/>
    <mergeCell ref="A10:A11"/>
    <mergeCell ref="A12:A14"/>
    <mergeCell ref="A15:A18"/>
    <mergeCell ref="A19:A20"/>
    <mergeCell ref="A21:A23"/>
    <mergeCell ref="A24:A27"/>
    <mergeCell ref="A28:A31"/>
    <mergeCell ref="A32:A34"/>
    <mergeCell ref="A35:A37"/>
    <mergeCell ref="A38:A41"/>
    <mergeCell ref="A42:A46"/>
    <mergeCell ref="A47:A49"/>
    <mergeCell ref="B3:B6"/>
    <mergeCell ref="B7:B9"/>
    <mergeCell ref="B10:B11"/>
    <mergeCell ref="B12:B14"/>
    <mergeCell ref="B15:B18"/>
    <mergeCell ref="B19:B20"/>
    <mergeCell ref="B21:B23"/>
    <mergeCell ref="B24:B27"/>
    <mergeCell ref="B28:B31"/>
    <mergeCell ref="B32:B34"/>
    <mergeCell ref="B35:B37"/>
    <mergeCell ref="B38:B41"/>
    <mergeCell ref="B42:B46"/>
    <mergeCell ref="B47:B49"/>
    <mergeCell ref="C42:C43"/>
    <mergeCell ref="F3:F6"/>
    <mergeCell ref="F7:F9"/>
    <mergeCell ref="F10:F11"/>
    <mergeCell ref="F12:F14"/>
    <mergeCell ref="F15:F18"/>
    <mergeCell ref="F19:F20"/>
    <mergeCell ref="F21:F23"/>
    <mergeCell ref="F24:F27"/>
    <mergeCell ref="F28:F31"/>
    <mergeCell ref="F32:F34"/>
    <mergeCell ref="F35:F37"/>
    <mergeCell ref="F38:F41"/>
    <mergeCell ref="F42:F46"/>
    <mergeCell ref="F47:F49"/>
    <mergeCell ref="I40:I45"/>
    <mergeCell ref="I46:I48"/>
    <mergeCell ref="I51:I55"/>
    <mergeCell ref="I56:I59"/>
    <mergeCell ref="I60:I63"/>
    <mergeCell ref="I64:I68"/>
    <mergeCell ref="I69:I72"/>
    <mergeCell ref="I73:I75"/>
    <mergeCell ref="I76:I78"/>
    <mergeCell ref="I79:I82"/>
    <mergeCell ref="I83:I87"/>
    <mergeCell ref="I88:I91"/>
    <mergeCell ref="I92:I93"/>
    <mergeCell ref="I94:I96"/>
  </mergeCells>
  <pageMargins left="0.75" right="0.75" top="1" bottom="1" header="0.5" footer="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WPS_1687618410</cp:lastModifiedBy>
  <cp:revision>0</cp:revision>
  <dcterms:created xsi:type="dcterms:W3CDTF">2024-09-23T07:18:00Z</dcterms:created>
  <dcterms:modified xsi:type="dcterms:W3CDTF">2024-09-24T04:01:47Z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D2BA1B6ED44A4EB69E9C29CB70930A63_13</vt:lpwstr>
  </property>
  <property fmtid="{D5CDD505-2E9C-101B-9397-08002B2CF9AE}" pid="3" name="KSOProductBuildVer">
    <vt:lpwstr>2052-12.1.0.17147</vt:lpwstr>
  </property>
</Properties>
</file>