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<sst xmlns="http://schemas.openxmlformats.org/spreadsheetml/2006/main" count="213" uniqueCount="108">
  <si>
    <t>南阳理工学院2025年毕业生专业信息表</t>
  </si>
  <si>
    <t>学院名称</t>
  </si>
  <si>
    <t>专业名称</t>
  </si>
  <si>
    <t>学历层次</t>
  </si>
  <si>
    <t>科类</t>
  </si>
  <si>
    <t>毕业生人数</t>
  </si>
  <si>
    <t>联系人</t>
  </si>
  <si>
    <t>联系电话</t>
  </si>
  <si>
    <t>智能制造学院</t>
  </si>
  <si>
    <t>机械设计制造及其自动化</t>
  </si>
  <si>
    <t>本科</t>
  </si>
  <si>
    <t>工科</t>
  </si>
  <si>
    <t>仝佳森
石艳霞
崔贺成</t>
  </si>
  <si>
    <t>18538969718
13462664562
18613771127</t>
  </si>
  <si>
    <t>材料成型及控制工程</t>
  </si>
  <si>
    <t>自动化</t>
  </si>
  <si>
    <t>测控技术与仪器</t>
  </si>
  <si>
    <t>电气工程及其自动化</t>
  </si>
  <si>
    <t>机器人工程</t>
  </si>
  <si>
    <t>机械设计制造及其自动化（中外合作）</t>
  </si>
  <si>
    <t>电气工程及其自动化（中外合作）</t>
  </si>
  <si>
    <t>合计</t>
  </si>
  <si>
    <t>教师教育学院</t>
  </si>
  <si>
    <t>音乐学</t>
  </si>
  <si>
    <t>艺术类</t>
  </si>
  <si>
    <t>贺菊</t>
  </si>
  <si>
    <t>学前教育</t>
  </si>
  <si>
    <t>师范类</t>
  </si>
  <si>
    <t>小学教育</t>
  </si>
  <si>
    <t>生物与化学工程学院</t>
  </si>
  <si>
    <t>应用化学</t>
  </si>
  <si>
    <t>路守通</t>
  </si>
  <si>
    <t xml:space="preserve"> </t>
  </si>
  <si>
    <t>化学工程与工艺</t>
  </si>
  <si>
    <t>生物工程</t>
  </si>
  <si>
    <t>外国语学院</t>
  </si>
  <si>
    <t>日语</t>
  </si>
  <si>
    <t>文科</t>
  </si>
  <si>
    <t>李鹏飞</t>
  </si>
  <si>
    <t>158 9332 6766</t>
  </si>
  <si>
    <t>英语</t>
  </si>
  <si>
    <t>商务英语</t>
  </si>
  <si>
    <t>数字媒体与艺术设计学院</t>
  </si>
  <si>
    <t>数字媒体技术</t>
  </si>
  <si>
    <t>唐振海</t>
  </si>
  <si>
    <t>动画</t>
  </si>
  <si>
    <t>视觉传达设计</t>
  </si>
  <si>
    <t>计算机与软件学院</t>
  </si>
  <si>
    <t>软件工程</t>
  </si>
  <si>
    <t>工学</t>
  </si>
  <si>
    <t>左非凡</t>
  </si>
  <si>
    <t>计算机科学与技术</t>
  </si>
  <si>
    <t>数据科学与大数据技术</t>
  </si>
  <si>
    <t>人工智能</t>
  </si>
  <si>
    <t>数理学院</t>
  </si>
  <si>
    <t>应用统计学</t>
  </si>
  <si>
    <t>理学</t>
  </si>
  <si>
    <t>谭萌</t>
  </si>
  <si>
    <t>数学与应用数学(经济数学方向)</t>
  </si>
  <si>
    <t>信息工程学院</t>
  </si>
  <si>
    <t>电子信息工程</t>
  </si>
  <si>
    <t>李志</t>
  </si>
  <si>
    <t>光电信息科学与工程</t>
  </si>
  <si>
    <t>通信工程</t>
  </si>
  <si>
    <t>物联网工程</t>
  </si>
  <si>
    <t>建筑学院</t>
  </si>
  <si>
    <t>建筑学</t>
  </si>
  <si>
    <t>牛烨</t>
  </si>
  <si>
    <t>城乡规划</t>
  </si>
  <si>
    <t>历史建筑保护工程</t>
  </si>
  <si>
    <t>环境设计</t>
  </si>
  <si>
    <t>艺术学</t>
  </si>
  <si>
    <t>传媒学院</t>
  </si>
  <si>
    <t>广播电视编导</t>
  </si>
  <si>
    <t>杨军</t>
  </si>
  <si>
    <t>播音与主持艺术</t>
  </si>
  <si>
    <t>汉语言文学</t>
  </si>
  <si>
    <t>文学类</t>
  </si>
  <si>
    <t>土木工程学院</t>
  </si>
  <si>
    <t>土木工程</t>
  </si>
  <si>
    <t>徐航
李珂</t>
  </si>
  <si>
    <t>17513585899
18625693219</t>
  </si>
  <si>
    <t>道路桥梁与渡河工程</t>
  </si>
  <si>
    <t>工程管理</t>
  </si>
  <si>
    <t>给排水科学与工程</t>
  </si>
  <si>
    <t>张仲景国医国药学院</t>
  </si>
  <si>
    <t>中医学</t>
  </si>
  <si>
    <t>医学</t>
  </si>
  <si>
    <t>郝鹏飞</t>
  </si>
  <si>
    <t>中药学</t>
  </si>
  <si>
    <t>护理学</t>
  </si>
  <si>
    <t>食品科学与工程</t>
  </si>
  <si>
    <t>范蠡商学院</t>
  </si>
  <si>
    <t>工商管理</t>
  </si>
  <si>
    <t>管理学</t>
  </si>
  <si>
    <t>廖伟迪
张雨爽</t>
  </si>
  <si>
    <t>15136470983
18736514261</t>
  </si>
  <si>
    <t>财务管理</t>
  </si>
  <si>
    <t>电子商务</t>
  </si>
  <si>
    <t>市场营销</t>
  </si>
  <si>
    <t>国际经济与贸易</t>
  </si>
  <si>
    <t>经济学</t>
  </si>
  <si>
    <t>国际商务</t>
  </si>
  <si>
    <t>本科生合计</t>
  </si>
  <si>
    <t>数字媒体艺术设计</t>
  </si>
  <si>
    <t>专科</t>
  </si>
  <si>
    <t>专科生合计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</si>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</sst>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topLeftCell="A52" workbookViewId="0">
      <selection activeCell="E71" sqref="E71:G71"/>
    </sheetView>
  </sheetViews>
  <sheetFormatPr defaultColWidth="9" defaultRowHeight="13.5"/>
  <cols>
    <col min="1" max="1" width="25.3416666666667" customWidth="1"/>
    <col min="2" max="2" width="33.3416666666667" customWidth="1"/>
    <col min="3" max="3" width="12.3416666666667" customWidth="1"/>
    <col min="4" max="4" width="10.0083333333333" customWidth="1"/>
    <col min="5" max="5" width="14.175" customWidth="1"/>
    <col min="6" max="6" width="10.5083333333333" customWidth="1"/>
    <col min="7" max="7" width="16.0083333333333" customWidth="1"/>
  </cols>
  <sheetData>
    <row r="1" ht="28.5" customHeight="1" spans="1:7">
      <c r="A1" s="1" t="s">
        <v>0</v>
      </c>
      <c r="B1" s="2"/>
      <c r="C1" s="2"/>
      <c r="D1" s="2"/>
      <c r="E1" s="2"/>
      <c r="F1" s="2"/>
      <c r="G1" s="3"/>
    </row>
    <row r="2" ht="22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5" customHeight="1" spans="1:7">
      <c r="A3" s="5" t="s">
        <v>8</v>
      </c>
      <c r="B3" s="6" t="s">
        <v>9</v>
      </c>
      <c r="C3" s="6" t="s">
        <v>10</v>
      </c>
      <c r="D3" s="6" t="s">
        <v>11</v>
      </c>
      <c r="E3" s="6">
        <v>234</v>
      </c>
      <c r="F3" s="5" t="s">
        <v>12</v>
      </c>
      <c r="G3" s="5" t="s">
        <v>13</v>
      </c>
    </row>
    <row r="4" ht="22.5" customHeight="1" spans="1:7">
      <c r="A4" s="7"/>
      <c r="B4" s="6" t="s">
        <v>14</v>
      </c>
      <c r="C4" s="6" t="s">
        <v>10</v>
      </c>
      <c r="D4" s="6" t="s">
        <v>11</v>
      </c>
      <c r="E4" s="6">
        <v>66</v>
      </c>
      <c r="F4" s="7"/>
      <c r="G4" s="7"/>
    </row>
    <row r="5" ht="22.5" customHeight="1" spans="1:7">
      <c r="A5" s="7"/>
      <c r="B5" s="6" t="s">
        <v>15</v>
      </c>
      <c r="C5" s="6" t="s">
        <v>10</v>
      </c>
      <c r="D5" s="6" t="s">
        <v>11</v>
      </c>
      <c r="E5" s="6">
        <v>85</v>
      </c>
      <c r="F5" s="7"/>
      <c r="G5" s="7"/>
    </row>
    <row r="6" ht="22.5" customHeight="1" spans="1:7">
      <c r="A6" s="7"/>
      <c r="B6" s="6" t="s">
        <v>16</v>
      </c>
      <c r="C6" s="6" t="s">
        <v>10</v>
      </c>
      <c r="D6" s="6" t="s">
        <v>11</v>
      </c>
      <c r="E6" s="6">
        <v>73</v>
      </c>
      <c r="F6" s="7"/>
      <c r="G6" s="7"/>
    </row>
    <row r="7" ht="22.5" customHeight="1" spans="1:7">
      <c r="A7" s="7"/>
      <c r="B7" s="6" t="s">
        <v>17</v>
      </c>
      <c r="C7" s="6" t="s">
        <v>10</v>
      </c>
      <c r="D7" s="6" t="s">
        <v>11</v>
      </c>
      <c r="E7" s="6">
        <v>177</v>
      </c>
      <c r="F7" s="7"/>
      <c r="G7" s="7"/>
    </row>
    <row r="8" ht="22.5" customHeight="1" spans="1:7">
      <c r="A8" s="7"/>
      <c r="B8" s="6" t="s">
        <v>18</v>
      </c>
      <c r="C8" s="6" t="s">
        <v>10</v>
      </c>
      <c r="D8" s="6" t="s">
        <v>11</v>
      </c>
      <c r="E8" s="6">
        <v>69</v>
      </c>
      <c r="F8" s="7"/>
      <c r="G8" s="7"/>
    </row>
    <row r="9" ht="22.5" hidden="1" customHeight="1" spans="1:7">
      <c r="A9" s="7"/>
      <c r="B9" s="6" t="s">
        <v>19</v>
      </c>
      <c r="C9" s="6" t="s">
        <v>10</v>
      </c>
      <c r="D9" s="6" t="s">
        <v>11</v>
      </c>
      <c r="E9" s="6">
        <v>62</v>
      </c>
      <c r="F9" s="7"/>
      <c r="G9" s="7"/>
    </row>
    <row r="10" ht="22.5" hidden="1" customHeight="1" spans="1:7">
      <c r="A10" s="7"/>
      <c r="B10" s="6" t="s">
        <v>20</v>
      </c>
      <c r="C10" s="6" t="s">
        <v>10</v>
      </c>
      <c r="D10" s="6" t="s">
        <v>11</v>
      </c>
      <c r="E10" s="6">
        <v>126</v>
      </c>
      <c r="F10" s="7"/>
      <c r="G10" s="7"/>
    </row>
    <row r="11" ht="22.5" customHeight="1" spans="1:7">
      <c r="A11" s="8"/>
      <c r="B11" s="9" t="s">
        <v>21</v>
      </c>
      <c r="C11" s="9"/>
      <c r="D11" s="9"/>
      <c r="E11" s="10">
        <f>SUM(E3:E8)</f>
        <v>704</v>
      </c>
      <c r="F11" s="8"/>
      <c r="G11" s="7"/>
    </row>
    <row r="12" ht="22.5" customHeight="1" spans="1:7">
      <c r="A12" s="6" t="s">
        <v>22</v>
      </c>
      <c r="B12" s="6" t="s">
        <v>23</v>
      </c>
      <c r="C12" s="6" t="s">
        <v>10</v>
      </c>
      <c r="D12" s="6" t="s">
        <v>24</v>
      </c>
      <c r="E12" s="6">
        <v>148</v>
      </c>
      <c r="F12" s="6" t="s">
        <v>25</v>
      </c>
      <c r="G12" s="5">
        <v>13271376516</v>
      </c>
    </row>
    <row r="13" ht="22.5" customHeight="1" spans="1:7">
      <c r="A13" s="6"/>
      <c r="B13" s="6" t="s">
        <v>26</v>
      </c>
      <c r="C13" s="6" t="s">
        <v>10</v>
      </c>
      <c r="D13" s="6" t="s">
        <v>27</v>
      </c>
      <c r="E13" s="6">
        <v>90</v>
      </c>
      <c r="F13" s="6"/>
      <c r="G13" s="7"/>
    </row>
    <row r="14" ht="22.5" customHeight="1" spans="1:7">
      <c r="A14" s="6"/>
      <c r="B14" s="6" t="s">
        <v>28</v>
      </c>
      <c r="C14" s="6" t="s">
        <v>10</v>
      </c>
      <c r="D14" s="6" t="s">
        <v>27</v>
      </c>
      <c r="E14" s="6">
        <v>143</v>
      </c>
      <c r="F14" s="6"/>
      <c r="G14" s="7"/>
    </row>
    <row r="15" ht="22.5" customHeight="1" spans="1:7">
      <c r="A15" s="6"/>
      <c r="B15" s="9" t="s">
        <v>21</v>
      </c>
      <c r="C15" s="9"/>
      <c r="D15" s="9"/>
      <c r="E15" s="10">
        <v>381</v>
      </c>
      <c r="F15" s="6"/>
      <c r="G15" s="7"/>
    </row>
    <row r="16" ht="22.5" customHeight="1" spans="1:9">
      <c r="A16" s="6" t="s">
        <v>29</v>
      </c>
      <c r="B16" s="6" t="s">
        <v>30</v>
      </c>
      <c r="C16" s="6" t="s">
        <v>10</v>
      </c>
      <c r="D16" s="6" t="s">
        <v>11</v>
      </c>
      <c r="E16" s="6">
        <v>194</v>
      </c>
      <c r="F16" s="6" t="s">
        <v>31</v>
      </c>
      <c r="G16" s="6">
        <v>15537138369</v>
      </c>
      <c r="I16" t="s">
        <v>32</v>
      </c>
    </row>
    <row r="17" ht="22.5" customHeight="1" spans="1:7">
      <c r="A17" s="6"/>
      <c r="B17" s="6" t="s">
        <v>33</v>
      </c>
      <c r="C17" s="6" t="s">
        <v>10</v>
      </c>
      <c r="D17" s="6" t="s">
        <v>11</v>
      </c>
      <c r="E17" s="6">
        <v>93</v>
      </c>
      <c r="F17" s="6"/>
      <c r="G17" s="6"/>
    </row>
    <row r="18" ht="22.5" customHeight="1" spans="1:7">
      <c r="A18" s="6"/>
      <c r="B18" s="6" t="s">
        <v>34</v>
      </c>
      <c r="C18" s="6" t="s">
        <v>10</v>
      </c>
      <c r="D18" s="6" t="s">
        <v>11</v>
      </c>
      <c r="E18" s="6">
        <v>190</v>
      </c>
      <c r="F18" s="6"/>
      <c r="G18" s="6"/>
    </row>
    <row r="19" ht="22.5" customHeight="1" spans="1:7">
      <c r="A19" s="6"/>
      <c r="B19" s="11" t="s">
        <v>21</v>
      </c>
      <c r="C19" s="12"/>
      <c r="D19" s="13"/>
      <c r="E19" s="10">
        <v>477</v>
      </c>
      <c r="F19" s="6"/>
      <c r="G19" s="6"/>
    </row>
    <row r="20" ht="22.5" customHeight="1" spans="1:7">
      <c r="A20" s="6" t="s">
        <v>35</v>
      </c>
      <c r="B20" s="6" t="s">
        <v>36</v>
      </c>
      <c r="C20" s="6" t="s">
        <v>10</v>
      </c>
      <c r="D20" s="6" t="s">
        <v>37</v>
      </c>
      <c r="E20" s="6">
        <v>65</v>
      </c>
      <c r="F20" s="6" t="s">
        <v>38</v>
      </c>
      <c r="G20" s="6" t="s">
        <v>39</v>
      </c>
    </row>
    <row r="21" ht="22.5" customHeight="1" spans="1:7">
      <c r="A21" s="6"/>
      <c r="B21" s="6" t="s">
        <v>40</v>
      </c>
      <c r="C21" s="5" t="s">
        <v>10</v>
      </c>
      <c r="D21" s="6" t="s">
        <v>37</v>
      </c>
      <c r="E21" s="6">
        <v>146</v>
      </c>
      <c r="F21" s="6"/>
      <c r="G21" s="6"/>
    </row>
    <row r="22" ht="22.5" customHeight="1" spans="1:7">
      <c r="A22" s="6"/>
      <c r="B22" s="6" t="s">
        <v>41</v>
      </c>
      <c r="C22" s="6" t="s">
        <v>10</v>
      </c>
      <c r="D22" s="6" t="s">
        <v>37</v>
      </c>
      <c r="E22" s="6">
        <v>77</v>
      </c>
      <c r="F22" s="6"/>
      <c r="G22" s="6"/>
    </row>
    <row r="23" ht="22.5" customHeight="1" spans="1:7">
      <c r="A23" s="6"/>
      <c r="B23" s="9" t="s">
        <v>21</v>
      </c>
      <c r="C23" s="9"/>
      <c r="D23" s="9"/>
      <c r="E23" s="10">
        <v>288</v>
      </c>
      <c r="F23" s="6"/>
      <c r="G23" s="6"/>
    </row>
    <row r="24" ht="22.5" customHeight="1" spans="1:7">
      <c r="A24" s="6" t="s">
        <v>42</v>
      </c>
      <c r="B24" s="6" t="s">
        <v>43</v>
      </c>
      <c r="C24" s="6" t="s">
        <v>10</v>
      </c>
      <c r="D24" s="6" t="s">
        <v>11</v>
      </c>
      <c r="E24" s="6">
        <v>271</v>
      </c>
      <c r="F24" s="6" t="s">
        <v>44</v>
      </c>
      <c r="G24" s="6">
        <v>18729532551</v>
      </c>
    </row>
    <row r="25" ht="22.5" customHeight="1" spans="1:7">
      <c r="A25" s="6"/>
      <c r="B25" s="6" t="s">
        <v>45</v>
      </c>
      <c r="C25" s="6" t="s">
        <v>10</v>
      </c>
      <c r="D25" s="6" t="s">
        <v>24</v>
      </c>
      <c r="E25" s="6">
        <v>80</v>
      </c>
      <c r="F25" s="6"/>
      <c r="G25" s="6"/>
    </row>
    <row r="26" ht="22.5" customHeight="1" spans="1:7">
      <c r="A26" s="6"/>
      <c r="B26" s="6" t="s">
        <v>46</v>
      </c>
      <c r="C26" s="6" t="s">
        <v>10</v>
      </c>
      <c r="D26" s="6" t="s">
        <v>24</v>
      </c>
      <c r="E26" s="6">
        <v>175</v>
      </c>
      <c r="F26" s="6"/>
      <c r="G26" s="6"/>
    </row>
    <row r="27" ht="22.5" customHeight="1" spans="1:7">
      <c r="A27" s="6"/>
      <c r="B27" s="9" t="s">
        <v>21</v>
      </c>
      <c r="C27" s="9"/>
      <c r="D27" s="9"/>
      <c r="E27" s="10">
        <f>SUM(E24:E26)</f>
        <v>526</v>
      </c>
      <c r="F27" s="6"/>
      <c r="G27" s="6"/>
    </row>
    <row r="28" ht="22.5" customHeight="1" spans="1:7">
      <c r="A28" s="6" t="s">
        <v>47</v>
      </c>
      <c r="B28" s="6" t="s">
        <v>48</v>
      </c>
      <c r="C28" s="6" t="s">
        <v>10</v>
      </c>
      <c r="D28" s="6" t="s">
        <v>49</v>
      </c>
      <c r="E28" s="6">
        <v>929</v>
      </c>
      <c r="F28" s="6" t="s">
        <v>50</v>
      </c>
      <c r="G28" s="6">
        <v>13782183888</v>
      </c>
    </row>
    <row r="29" ht="22.5" customHeight="1" spans="1:7">
      <c r="A29" s="6"/>
      <c r="B29" s="6" t="s">
        <v>51</v>
      </c>
      <c r="C29" s="6" t="s">
        <v>10</v>
      </c>
      <c r="D29" s="6" t="s">
        <v>49</v>
      </c>
      <c r="E29" s="6">
        <v>101</v>
      </c>
      <c r="F29" s="6"/>
      <c r="G29" s="6"/>
    </row>
    <row r="30" ht="22.5" customHeight="1" spans="1:7">
      <c r="A30" s="6"/>
      <c r="B30" s="6" t="s">
        <v>52</v>
      </c>
      <c r="C30" s="6" t="s">
        <v>10</v>
      </c>
      <c r="D30" s="6" t="s">
        <v>49</v>
      </c>
      <c r="E30" s="6">
        <v>100</v>
      </c>
      <c r="F30" s="6"/>
      <c r="G30" s="6"/>
    </row>
    <row r="31" ht="22.5" customHeight="1" spans="1:7">
      <c r="A31" s="6"/>
      <c r="B31" s="6" t="s">
        <v>53</v>
      </c>
      <c r="C31" s="6" t="s">
        <v>10</v>
      </c>
      <c r="D31" s="6" t="s">
        <v>49</v>
      </c>
      <c r="E31" s="6">
        <v>50</v>
      </c>
      <c r="F31" s="6"/>
      <c r="G31" s="6"/>
    </row>
    <row r="32" ht="22.5" customHeight="1" spans="1:7">
      <c r="A32" s="6"/>
      <c r="B32" s="9" t="s">
        <v>21</v>
      </c>
      <c r="C32" s="9"/>
      <c r="D32" s="9"/>
      <c r="E32" s="10">
        <f>SUM(E28:E31)</f>
        <v>1180</v>
      </c>
      <c r="F32" s="6"/>
      <c r="G32" s="6"/>
    </row>
    <row r="33" ht="22.5" customHeight="1" spans="1:7">
      <c r="A33" s="5" t="s">
        <v>54</v>
      </c>
      <c r="B33" s="6" t="s">
        <v>55</v>
      </c>
      <c r="C33" s="6" t="s">
        <v>10</v>
      </c>
      <c r="D33" s="6" t="s">
        <v>56</v>
      </c>
      <c r="E33" s="6">
        <v>48</v>
      </c>
      <c r="F33" s="5" t="s">
        <v>57</v>
      </c>
      <c r="G33" s="5">
        <v>13350911919</v>
      </c>
    </row>
    <row r="34" ht="22.5" customHeight="1" spans="1:7">
      <c r="A34" s="7"/>
      <c r="B34" s="6" t="s">
        <v>58</v>
      </c>
      <c r="C34" s="6" t="s">
        <v>10</v>
      </c>
      <c r="D34" s="6" t="s">
        <v>56</v>
      </c>
      <c r="E34" s="6">
        <v>53</v>
      </c>
      <c r="F34" s="7"/>
      <c r="G34" s="7"/>
    </row>
    <row r="35" ht="22.5" customHeight="1" spans="1:7">
      <c r="A35" s="8"/>
      <c r="B35" s="14" t="s">
        <v>21</v>
      </c>
      <c r="C35" s="15"/>
      <c r="D35" s="16"/>
      <c r="E35" s="10">
        <v>101</v>
      </c>
      <c r="F35" s="8"/>
      <c r="G35" s="8"/>
    </row>
    <row r="36" ht="22.5" customHeight="1" spans="1:7">
      <c r="A36" s="5" t="s">
        <v>59</v>
      </c>
      <c r="B36" s="6" t="s">
        <v>60</v>
      </c>
      <c r="C36" s="6" t="s">
        <v>10</v>
      </c>
      <c r="D36" s="6" t="s">
        <v>49</v>
      </c>
      <c r="E36" s="6">
        <v>162</v>
      </c>
      <c r="F36" s="5" t="s">
        <v>61</v>
      </c>
      <c r="G36" s="5">
        <v>13333631888</v>
      </c>
    </row>
    <row r="37" ht="22.5" customHeight="1" spans="1:7">
      <c r="A37" s="7"/>
      <c r="B37" s="6" t="s">
        <v>62</v>
      </c>
      <c r="C37" s="6" t="s">
        <v>10</v>
      </c>
      <c r="D37" s="6" t="s">
        <v>49</v>
      </c>
      <c r="E37" s="6">
        <v>74</v>
      </c>
      <c r="F37" s="7"/>
      <c r="G37" s="7"/>
    </row>
    <row r="38" ht="22.5" customHeight="1" spans="1:7">
      <c r="A38" s="7"/>
      <c r="B38" s="6" t="s">
        <v>63</v>
      </c>
      <c r="C38" s="6" t="s">
        <v>10</v>
      </c>
      <c r="D38" s="6" t="s">
        <v>49</v>
      </c>
      <c r="E38" s="6">
        <v>98</v>
      </c>
      <c r="F38" s="7"/>
      <c r="G38" s="7"/>
    </row>
    <row r="39" ht="22.5" customHeight="1" spans="1:7">
      <c r="A39" s="7"/>
      <c r="B39" s="6" t="s">
        <v>64</v>
      </c>
      <c r="C39" s="6" t="s">
        <v>10</v>
      </c>
      <c r="D39" s="6" t="s">
        <v>49</v>
      </c>
      <c r="E39" s="6">
        <v>170</v>
      </c>
      <c r="F39" s="7"/>
      <c r="G39" s="7"/>
    </row>
    <row r="40" ht="22.5" customHeight="1" spans="1:7">
      <c r="A40" s="8"/>
      <c r="B40" s="14" t="s">
        <v>21</v>
      </c>
      <c r="C40" s="15"/>
      <c r="D40" s="16"/>
      <c r="E40" s="10">
        <f>SUM(E36:E39)</f>
        <v>504</v>
      </c>
      <c r="F40" s="8"/>
      <c r="G40" s="8"/>
    </row>
    <row r="41" ht="22.5" customHeight="1" spans="1:7">
      <c r="A41" s="5" t="s">
        <v>65</v>
      </c>
      <c r="B41" s="6" t="s">
        <v>66</v>
      </c>
      <c r="C41" s="6" t="s">
        <v>10</v>
      </c>
      <c r="D41" s="6" t="s">
        <v>66</v>
      </c>
      <c r="E41" s="6">
        <v>47</v>
      </c>
      <c r="F41" s="5" t="s">
        <v>67</v>
      </c>
      <c r="G41" s="5">
        <v>13333666231</v>
      </c>
    </row>
    <row r="42" ht="22.5" customHeight="1" spans="1:7">
      <c r="A42" s="7"/>
      <c r="B42" s="6" t="s">
        <v>68</v>
      </c>
      <c r="C42" s="6" t="s">
        <v>10</v>
      </c>
      <c r="D42" s="6" t="s">
        <v>49</v>
      </c>
      <c r="E42" s="6">
        <v>39</v>
      </c>
      <c r="F42" s="7"/>
      <c r="G42" s="7"/>
    </row>
    <row r="43" ht="22.5" customHeight="1" spans="1:7">
      <c r="A43" s="7"/>
      <c r="B43" s="6" t="s">
        <v>69</v>
      </c>
      <c r="C43" s="6" t="s">
        <v>10</v>
      </c>
      <c r="D43" s="6" t="s">
        <v>49</v>
      </c>
      <c r="E43" s="6">
        <v>45</v>
      </c>
      <c r="F43" s="7"/>
      <c r="G43" s="7"/>
    </row>
    <row r="44" ht="14.25" customHeight="1" spans="1:7">
      <c r="A44" s="7"/>
      <c r="B44" s="5" t="s">
        <v>70</v>
      </c>
      <c r="C44" s="5" t="s">
        <v>10</v>
      </c>
      <c r="D44" s="5" t="s">
        <v>71</v>
      </c>
      <c r="E44" s="5">
        <v>166</v>
      </c>
      <c r="F44" s="7"/>
      <c r="G44" s="7"/>
    </row>
    <row r="45" ht="14.25" customHeight="1" spans="1:7">
      <c r="A45" s="7"/>
      <c r="B45" s="8"/>
      <c r="C45" s="8"/>
      <c r="D45" s="8"/>
      <c r="E45" s="8"/>
      <c r="F45" s="7"/>
      <c r="G45" s="7"/>
    </row>
    <row r="46" ht="22.5" customHeight="1" spans="1:7">
      <c r="A46" s="8"/>
      <c r="B46" s="14" t="s">
        <v>21</v>
      </c>
      <c r="C46" s="15"/>
      <c r="D46" s="16"/>
      <c r="E46" s="10">
        <f>SUM(E41:E45)</f>
        <v>297</v>
      </c>
      <c r="F46" s="8"/>
      <c r="G46" s="8"/>
    </row>
    <row r="47" ht="22.5" customHeight="1" spans="1:7">
      <c r="A47" s="6" t="s">
        <v>72</v>
      </c>
      <c r="B47" s="6" t="s">
        <v>73</v>
      </c>
      <c r="C47" s="6" t="s">
        <v>10</v>
      </c>
      <c r="D47" s="6" t="s">
        <v>24</v>
      </c>
      <c r="E47" s="6">
        <v>36</v>
      </c>
      <c r="F47" s="6" t="s">
        <v>74</v>
      </c>
      <c r="G47" s="6">
        <v>13262143307</v>
      </c>
    </row>
    <row r="48" ht="22.5" customHeight="1" spans="1:7">
      <c r="A48" s="6"/>
      <c r="B48" s="6" t="s">
        <v>75</v>
      </c>
      <c r="C48" s="6" t="s">
        <v>10</v>
      </c>
      <c r="D48" s="6" t="s">
        <v>24</v>
      </c>
      <c r="E48" s="6">
        <v>152</v>
      </c>
      <c r="F48" s="6"/>
      <c r="G48" s="6"/>
    </row>
    <row r="49" ht="22.5" customHeight="1" spans="1:7">
      <c r="A49" s="6"/>
      <c r="B49" s="6" t="s">
        <v>76</v>
      </c>
      <c r="C49" s="6" t="s">
        <v>10</v>
      </c>
      <c r="D49" s="6" t="s">
        <v>77</v>
      </c>
      <c r="E49" s="6">
        <v>183</v>
      </c>
      <c r="F49" s="6"/>
      <c r="G49" s="6"/>
    </row>
    <row r="50" ht="22.5" customHeight="1" spans="1:7">
      <c r="A50" s="6"/>
      <c r="B50" s="14" t="s">
        <v>21</v>
      </c>
      <c r="C50" s="15"/>
      <c r="D50" s="16"/>
      <c r="E50" s="10">
        <f>SUM(E47:E49)</f>
        <v>371</v>
      </c>
      <c r="F50" s="6"/>
      <c r="G50" s="6"/>
    </row>
    <row r="51" ht="22.5" customHeight="1" spans="1:7">
      <c r="A51" s="5" t="s">
        <v>78</v>
      </c>
      <c r="B51" s="6" t="s">
        <v>79</v>
      </c>
      <c r="C51" s="6" t="s">
        <v>10</v>
      </c>
      <c r="D51" s="6" t="s">
        <v>11</v>
      </c>
      <c r="E51" s="6">
        <v>199</v>
      </c>
      <c r="F51" s="5" t="s">
        <v>80</v>
      </c>
      <c r="G51" s="5" t="s">
        <v>81</v>
      </c>
    </row>
    <row r="52" ht="22.5" customHeight="1" spans="1:7">
      <c r="A52" s="7"/>
      <c r="B52" s="6" t="s">
        <v>82</v>
      </c>
      <c r="C52" s="6" t="s">
        <v>10</v>
      </c>
      <c r="D52" s="6" t="s">
        <v>11</v>
      </c>
      <c r="E52" s="6">
        <v>88</v>
      </c>
      <c r="F52" s="7"/>
      <c r="G52" s="7"/>
    </row>
    <row r="53" ht="22.5" customHeight="1" spans="1:7">
      <c r="A53" s="7"/>
      <c r="B53" s="6" t="s">
        <v>83</v>
      </c>
      <c r="C53" s="6" t="s">
        <v>10</v>
      </c>
      <c r="D53" s="6" t="s">
        <v>11</v>
      </c>
      <c r="E53" s="6">
        <v>153</v>
      </c>
      <c r="F53" s="7"/>
      <c r="G53" s="7"/>
    </row>
    <row r="54" ht="22.5" customHeight="1" spans="1:7">
      <c r="A54" s="7"/>
      <c r="B54" s="6" t="s">
        <v>84</v>
      </c>
      <c r="C54" s="6" t="s">
        <v>10</v>
      </c>
      <c r="D54" s="6" t="s">
        <v>11</v>
      </c>
      <c r="E54" s="6">
        <v>44</v>
      </c>
      <c r="F54" s="7"/>
      <c r="G54" s="7"/>
    </row>
    <row r="55" ht="22.5" customHeight="1" spans="1:7">
      <c r="A55" s="8"/>
      <c r="B55" s="14" t="s">
        <v>21</v>
      </c>
      <c r="C55" s="15"/>
      <c r="D55" s="16"/>
      <c r="E55" s="10">
        <f>SUM(E51:E54)</f>
        <v>484</v>
      </c>
      <c r="F55" s="8"/>
      <c r="G55" s="8"/>
    </row>
    <row r="56" ht="22.5" customHeight="1" spans="1:7">
      <c r="A56" s="6" t="s">
        <v>85</v>
      </c>
      <c r="B56" s="6" t="s">
        <v>86</v>
      </c>
      <c r="C56" s="6" t="s">
        <v>10</v>
      </c>
      <c r="D56" s="6" t="s">
        <v>87</v>
      </c>
      <c r="E56" s="6">
        <v>375</v>
      </c>
      <c r="F56" s="6" t="s">
        <v>88</v>
      </c>
      <c r="G56" s="6">
        <v>13782063300</v>
      </c>
    </row>
    <row r="57" ht="22.5" customHeight="1" spans="1:7">
      <c r="A57" s="6"/>
      <c r="B57" s="6" t="s">
        <v>89</v>
      </c>
      <c r="C57" s="6" t="s">
        <v>10</v>
      </c>
      <c r="D57" s="6" t="s">
        <v>56</v>
      </c>
      <c r="E57" s="6">
        <v>249</v>
      </c>
      <c r="F57" s="6"/>
      <c r="G57" s="6"/>
    </row>
    <row r="58" ht="22.5" customHeight="1" spans="1:7">
      <c r="A58" s="6"/>
      <c r="B58" s="6" t="s">
        <v>90</v>
      </c>
      <c r="C58" s="6" t="s">
        <v>10</v>
      </c>
      <c r="D58" s="6" t="s">
        <v>87</v>
      </c>
      <c r="E58" s="6">
        <v>225</v>
      </c>
      <c r="F58" s="6"/>
      <c r="G58" s="6"/>
    </row>
    <row r="59" ht="22.5" customHeight="1" spans="1:7">
      <c r="A59" s="6"/>
      <c r="B59" s="6" t="s">
        <v>91</v>
      </c>
      <c r="C59" s="6" t="s">
        <v>10</v>
      </c>
      <c r="D59" s="6" t="s">
        <v>49</v>
      </c>
      <c r="E59" s="6">
        <v>86</v>
      </c>
      <c r="F59" s="6"/>
      <c r="G59" s="6"/>
    </row>
    <row r="60" ht="22.5" customHeight="1" spans="1:7">
      <c r="A60" s="6"/>
      <c r="B60" s="14" t="s">
        <v>21</v>
      </c>
      <c r="C60" s="15"/>
      <c r="D60" s="16"/>
      <c r="E60" s="10">
        <f>SUM(E56:E59)</f>
        <v>935</v>
      </c>
      <c r="F60" s="6"/>
      <c r="G60" s="6"/>
    </row>
    <row r="61" ht="22.5" customHeight="1" spans="1:7">
      <c r="A61" s="6" t="s">
        <v>92</v>
      </c>
      <c r="B61" s="6" t="s">
        <v>93</v>
      </c>
      <c r="C61" s="6" t="s">
        <v>10</v>
      </c>
      <c r="D61" s="6" t="s">
        <v>94</v>
      </c>
      <c r="E61" s="6">
        <v>186</v>
      </c>
      <c r="F61" s="6" t="s">
        <v>95</v>
      </c>
      <c r="G61" s="6" t="s">
        <v>96</v>
      </c>
    </row>
    <row r="62" ht="22.5" customHeight="1" spans="1:7">
      <c r="A62" s="6"/>
      <c r="B62" s="6" t="s">
        <v>97</v>
      </c>
      <c r="C62" s="6" t="s">
        <v>10</v>
      </c>
      <c r="D62" s="6" t="s">
        <v>94</v>
      </c>
      <c r="E62" s="6">
        <v>322</v>
      </c>
      <c r="F62" s="6"/>
      <c r="G62" s="6"/>
    </row>
    <row r="63" ht="22.5" customHeight="1" spans="1:7">
      <c r="A63" s="6"/>
      <c r="B63" s="6" t="s">
        <v>98</v>
      </c>
      <c r="C63" s="6" t="s">
        <v>10</v>
      </c>
      <c r="D63" s="6" t="s">
        <v>94</v>
      </c>
      <c r="E63" s="6">
        <v>89</v>
      </c>
      <c r="F63" s="6"/>
      <c r="G63" s="6"/>
    </row>
    <row r="64" ht="22.5" customHeight="1" spans="1:7">
      <c r="A64" s="6"/>
      <c r="B64" s="6" t="s">
        <v>99</v>
      </c>
      <c r="C64" s="6" t="s">
        <v>10</v>
      </c>
      <c r="D64" s="6" t="s">
        <v>94</v>
      </c>
      <c r="E64" s="6">
        <v>46</v>
      </c>
      <c r="F64" s="6"/>
      <c r="G64" s="6"/>
    </row>
    <row r="65" ht="22.5" customHeight="1" spans="1:7">
      <c r="A65" s="6"/>
      <c r="B65" s="6" t="s">
        <v>100</v>
      </c>
      <c r="C65" s="6" t="s">
        <v>10</v>
      </c>
      <c r="D65" s="6" t="s">
        <v>101</v>
      </c>
      <c r="E65" s="6">
        <v>33</v>
      </c>
      <c r="F65" s="6"/>
      <c r="G65" s="6"/>
    </row>
    <row r="66" ht="22.5" customHeight="1" spans="1:7">
      <c r="A66" s="6"/>
      <c r="B66" s="6" t="s">
        <v>102</v>
      </c>
      <c r="C66" s="6" t="s">
        <v>10</v>
      </c>
      <c r="D66" s="6" t="s">
        <v>94</v>
      </c>
      <c r="E66" s="6">
        <v>38</v>
      </c>
      <c r="F66" s="6"/>
      <c r="G66" s="6"/>
    </row>
    <row r="67" ht="22.5" customHeight="1" spans="1:7">
      <c r="A67" s="6"/>
      <c r="B67" s="14" t="s">
        <v>21</v>
      </c>
      <c r="C67" s="15"/>
      <c r="D67" s="16"/>
      <c r="E67" s="10">
        <f>SUM(E61:E66)</f>
        <v>714</v>
      </c>
      <c r="F67" s="6"/>
      <c r="G67" s="6"/>
    </row>
    <row r="68" ht="22.5" customHeight="1" spans="1:7">
      <c r="A68" s="9" t="s">
        <v>103</v>
      </c>
      <c r="B68" s="9"/>
      <c r="C68" s="9"/>
      <c r="D68" s="9"/>
      <c r="E68" s="9">
        <f>SUM(E67,E60,E55,E50,E46,E40,E35,E32,E27,E23,E19,E15,E11)</f>
        <v>6962</v>
      </c>
      <c r="F68" s="9"/>
      <c r="G68" s="9"/>
    </row>
    <row r="69" ht="22.5" customHeight="1" spans="1:7">
      <c r="A69" s="17" t="s">
        <v>42</v>
      </c>
      <c r="B69" s="6" t="s">
        <v>104</v>
      </c>
      <c r="C69" s="6" t="s">
        <v>105</v>
      </c>
      <c r="D69" s="6" t="s">
        <v>24</v>
      </c>
      <c r="E69" s="6">
        <v>132</v>
      </c>
      <c r="F69" s="17" t="s">
        <v>44</v>
      </c>
      <c r="G69" s="17">
        <v>18729532551</v>
      </c>
    </row>
    <row r="70" ht="22.5" customHeight="1" spans="1:7">
      <c r="A70" s="9" t="s">
        <v>106</v>
      </c>
      <c r="B70" s="9"/>
      <c r="C70" s="9"/>
      <c r="D70" s="9"/>
      <c r="E70" s="18">
        <v>132</v>
      </c>
      <c r="F70" s="19"/>
      <c r="G70" s="20"/>
    </row>
    <row r="71" ht="22.5" customHeight="1" spans="1:7">
      <c r="A71" s="9" t="s">
        <v>107</v>
      </c>
      <c r="B71" s="9"/>
      <c r="C71" s="9"/>
      <c r="D71" s="9"/>
      <c r="E71" s="9">
        <f>E68+E70</f>
        <v>7094</v>
      </c>
      <c r="F71" s="9"/>
      <c r="G71" s="9"/>
    </row>
  </sheetData>
  <mergeCells count="63">
    <mergeCell ref="A1:G1"/>
    <mergeCell ref="B11:D11"/>
    <mergeCell ref="B15:D15"/>
    <mergeCell ref="B19:D19"/>
    <mergeCell ref="B23:D23"/>
    <mergeCell ref="B27:D27"/>
    <mergeCell ref="B32:D32"/>
    <mergeCell ref="B35:D35"/>
    <mergeCell ref="B40:D40"/>
    <mergeCell ref="B46:D46"/>
    <mergeCell ref="B50:D50"/>
    <mergeCell ref="B55:D55"/>
    <mergeCell ref="B60:D60"/>
    <mergeCell ref="B67:D67"/>
    <mergeCell ref="A68:D68"/>
    <mergeCell ref="E68:G68"/>
    <mergeCell ref="A70:D70"/>
    <mergeCell ref="E70:G70"/>
    <mergeCell ref="A71:D71"/>
    <mergeCell ref="E71:G71"/>
    <mergeCell ref="A3:A11"/>
    <mergeCell ref="A12:A15"/>
    <mergeCell ref="A16:A19"/>
    <mergeCell ref="A20:A23"/>
    <mergeCell ref="A24:A27"/>
    <mergeCell ref="A28:A32"/>
    <mergeCell ref="A33:A35"/>
    <mergeCell ref="A36:A40"/>
    <mergeCell ref="A41:A46"/>
    <mergeCell ref="A47:A50"/>
    <mergeCell ref="A51:A55"/>
    <mergeCell ref="A56:A60"/>
    <mergeCell ref="A61:A67"/>
    <mergeCell ref="B44:B45"/>
    <mergeCell ref="C44:C45"/>
    <mergeCell ref="D44:D45"/>
    <mergeCell ref="E44:E45"/>
    <mergeCell ref="F3:F11"/>
    <mergeCell ref="F12:F15"/>
    <mergeCell ref="F16:F19"/>
    <mergeCell ref="F20:F23"/>
    <mergeCell ref="F24:F27"/>
    <mergeCell ref="F28:F32"/>
    <mergeCell ref="F33:F35"/>
    <mergeCell ref="F36:F40"/>
    <mergeCell ref="F41:F46"/>
    <mergeCell ref="F47:F50"/>
    <mergeCell ref="F51:F55"/>
    <mergeCell ref="F56:F60"/>
    <mergeCell ref="F61:F67"/>
    <mergeCell ref="G3:G11"/>
    <mergeCell ref="G12:G15"/>
    <mergeCell ref="G16:G19"/>
    <mergeCell ref="G20:G23"/>
    <mergeCell ref="G24:G27"/>
    <mergeCell ref="G28:G32"/>
    <mergeCell ref="G33:G35"/>
    <mergeCell ref="G36:G40"/>
    <mergeCell ref="G41:G46"/>
    <mergeCell ref="G47:G50"/>
    <mergeCell ref="G51:G55"/>
    <mergeCell ref="G56:G60"/>
    <mergeCell ref="G61:G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2" sqref="A32:G3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2" sqref="A32:G3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陈永州</cp:lastModifiedBy>
  <dcterms:created xsi:type="dcterms:W3CDTF">2024-08-05T09:37:00Z</dcterms:created>
  <dcterms:modified xsi:type="dcterms:W3CDTF">2024-08-31T02:12:51Z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DC46BA6D4EAC4B71A7F3981DCC30BA6F_13</vt:lpwstr>
  </property>
</Properties>
</file>