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3D379CB9-7951-48A9-B604-FB23280CF3A4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93" i="1" l="1"/>
  <c r="E93" i="1"/>
  <c r="F88" i="1"/>
  <c r="E88" i="1"/>
  <c r="D88" i="1" s="1"/>
  <c r="F85" i="1"/>
  <c r="E85" i="1"/>
  <c r="D85" i="1" s="1"/>
  <c r="F81" i="1"/>
  <c r="E81" i="1"/>
  <c r="D81" i="1" s="1"/>
  <c r="F76" i="1"/>
  <c r="E76" i="1"/>
  <c r="D76" i="1" s="1"/>
  <c r="F69" i="1"/>
  <c r="D69" i="1" s="1"/>
  <c r="E69" i="1"/>
  <c r="F64" i="1"/>
  <c r="E64" i="1"/>
  <c r="D64" i="1" s="1"/>
  <c r="F60" i="1"/>
  <c r="E60" i="1"/>
  <c r="F51" i="1"/>
  <c r="E51" i="1"/>
  <c r="D51" i="1" s="1"/>
  <c r="F44" i="1"/>
  <c r="E44" i="1"/>
  <c r="E40" i="1"/>
  <c r="D40" i="1" s="1"/>
  <c r="F40" i="1"/>
  <c r="F33" i="1"/>
  <c r="E33" i="1"/>
  <c r="D33" i="1" s="1"/>
  <c r="F23" i="1"/>
  <c r="D23" i="1" s="1"/>
  <c r="E23" i="1"/>
  <c r="F15" i="1"/>
  <c r="E15" i="1"/>
  <c r="D3" i="1"/>
  <c r="D14" i="1"/>
  <c r="D13" i="1"/>
  <c r="D12" i="1"/>
  <c r="D11" i="1"/>
  <c r="D10" i="1"/>
  <c r="D9" i="1"/>
  <c r="D8" i="1"/>
  <c r="D7" i="1"/>
  <c r="D6" i="1"/>
  <c r="D5" i="1"/>
  <c r="D4" i="1"/>
  <c r="D17" i="1"/>
  <c r="D18" i="1"/>
  <c r="D19" i="1"/>
  <c r="D20" i="1"/>
  <c r="D21" i="1"/>
  <c r="D22" i="1"/>
  <c r="D24" i="1"/>
  <c r="D25" i="1"/>
  <c r="D26" i="1"/>
  <c r="D27" i="1"/>
  <c r="D28" i="1"/>
  <c r="D29" i="1"/>
  <c r="D30" i="1"/>
  <c r="D31" i="1"/>
  <c r="D32" i="1"/>
  <c r="D34" i="1"/>
  <c r="D35" i="1"/>
  <c r="D36" i="1"/>
  <c r="D37" i="1"/>
  <c r="D38" i="1"/>
  <c r="D39" i="1"/>
  <c r="D41" i="1"/>
  <c r="D42" i="1"/>
  <c r="D43" i="1"/>
  <c r="D45" i="1"/>
  <c r="D46" i="1"/>
  <c r="D47" i="1"/>
  <c r="D48" i="1"/>
  <c r="D49" i="1"/>
  <c r="D50" i="1"/>
  <c r="D52" i="1"/>
  <c r="D53" i="1"/>
  <c r="D54" i="1"/>
  <c r="D55" i="1"/>
  <c r="D56" i="1"/>
  <c r="D57" i="1"/>
  <c r="D58" i="1"/>
  <c r="D59" i="1"/>
  <c r="D61" i="1"/>
  <c r="D62" i="1"/>
  <c r="D63" i="1"/>
  <c r="D65" i="1"/>
  <c r="D66" i="1"/>
  <c r="D67" i="1"/>
  <c r="D68" i="1"/>
  <c r="D70" i="1"/>
  <c r="D71" i="1"/>
  <c r="D72" i="1"/>
  <c r="D73" i="1"/>
  <c r="D74" i="1"/>
  <c r="D75" i="1"/>
  <c r="D77" i="1"/>
  <c r="D78" i="1"/>
  <c r="D79" i="1"/>
  <c r="D80" i="1"/>
  <c r="D82" i="1"/>
  <c r="D83" i="1"/>
  <c r="D84" i="1"/>
  <c r="D86" i="1"/>
  <c r="D87" i="1"/>
  <c r="D89" i="1"/>
  <c r="D93" i="1" s="1"/>
  <c r="D90" i="1"/>
  <c r="D91" i="1"/>
  <c r="D92" i="1"/>
  <c r="D16" i="1"/>
  <c r="D44" i="1" l="1"/>
  <c r="D15" i="1"/>
  <c r="D60" i="1"/>
</calcChain>
</file>

<file path=xl/sharedStrings.xml><?xml version="1.0" encoding="utf-8"?>
<sst xmlns="http://schemas.openxmlformats.org/spreadsheetml/2006/main" count="190" uniqueCount="100">
  <si>
    <t>专业</t>
  </si>
  <si>
    <t>石油与天然气工程学院</t>
  </si>
  <si>
    <t>石油工程</t>
  </si>
  <si>
    <t>地质学</t>
  </si>
  <si>
    <t>勘查技术与工程</t>
  </si>
  <si>
    <t>地球物理学</t>
  </si>
  <si>
    <t>资源勘查工程</t>
  </si>
  <si>
    <t>油气储运工程</t>
  </si>
  <si>
    <t>海洋油气工程</t>
  </si>
  <si>
    <t>冶金与材料工程学院</t>
  </si>
  <si>
    <t>复合材料与工程</t>
  </si>
  <si>
    <t>冶金工程</t>
  </si>
  <si>
    <t>材料物理</t>
  </si>
  <si>
    <t>金属材料工程</t>
  </si>
  <si>
    <t>矿物加工工程</t>
  </si>
  <si>
    <t>焊接技术与工程</t>
  </si>
  <si>
    <t>材料成型及控制工程</t>
  </si>
  <si>
    <t>功能材料</t>
  </si>
  <si>
    <t>无机非金属材料工程</t>
  </si>
  <si>
    <t>机械与动力工程学院</t>
  </si>
  <si>
    <t>汽车服务工程</t>
  </si>
  <si>
    <t>智能制造工程</t>
  </si>
  <si>
    <t>机械设计制造及其自动化</t>
  </si>
  <si>
    <t>能源与动力工程</t>
  </si>
  <si>
    <t>机械电子工程</t>
  </si>
  <si>
    <t>过程装备与控制工程</t>
  </si>
  <si>
    <t>电气工程学院</t>
  </si>
  <si>
    <t>测控技术与仪器</t>
  </si>
  <si>
    <t>电气工程及其自动化</t>
  </si>
  <si>
    <t>自动化</t>
  </si>
  <si>
    <t>化学化工学院</t>
  </si>
  <si>
    <t>化学</t>
  </si>
  <si>
    <t>化学工程与工艺</t>
  </si>
  <si>
    <t>应用化学</t>
  </si>
  <si>
    <t>制药工程</t>
  </si>
  <si>
    <t>环境工程</t>
  </si>
  <si>
    <t>能源化学工程</t>
  </si>
  <si>
    <t>建筑工程学院</t>
  </si>
  <si>
    <t>工程管理</t>
  </si>
  <si>
    <t>理论与应用力学</t>
  </si>
  <si>
    <t>给排水科学与工程</t>
  </si>
  <si>
    <t>工程造价</t>
  </si>
  <si>
    <t>建筑学</t>
  </si>
  <si>
    <t>建筑环境与能源应用工程</t>
  </si>
  <si>
    <t>土木工程</t>
  </si>
  <si>
    <t>道路桥梁与渡河工程</t>
  </si>
  <si>
    <t>化工安全工程</t>
  </si>
  <si>
    <t>消防工程</t>
  </si>
  <si>
    <t>安全工程</t>
  </si>
  <si>
    <t>智能技术与工程学院</t>
  </si>
  <si>
    <t>计算机科学与技术</t>
  </si>
  <si>
    <t>软件工程</t>
  </si>
  <si>
    <t>物联网工程</t>
  </si>
  <si>
    <t>智能科学与技术</t>
  </si>
  <si>
    <t>工商管理学院</t>
  </si>
  <si>
    <t>人力资源管理</t>
  </si>
  <si>
    <t>会计学</t>
  </si>
  <si>
    <t>供应链管理</t>
  </si>
  <si>
    <t>物流管理</t>
  </si>
  <si>
    <t>酒店管理</t>
  </si>
  <si>
    <t>市场营销</t>
  </si>
  <si>
    <t>法政与经贸学院</t>
  </si>
  <si>
    <t>国际经济与贸易</t>
  </si>
  <si>
    <t>社会工作</t>
  </si>
  <si>
    <t>劳动与社会保障</t>
  </si>
  <si>
    <t>资源与环境经济学</t>
  </si>
  <si>
    <t>数理与大数据学院</t>
  </si>
  <si>
    <t>数学与应用数学</t>
  </si>
  <si>
    <t>应用统计学</t>
  </si>
  <si>
    <t>数据科学与大数据技术</t>
  </si>
  <si>
    <t>外国语学院</t>
  </si>
  <si>
    <t>西班牙语</t>
  </si>
  <si>
    <t>英语</t>
  </si>
  <si>
    <t>人文艺术学院</t>
  </si>
  <si>
    <t>艺术与科技</t>
  </si>
  <si>
    <t>汉语言文学</t>
  </si>
  <si>
    <t>环境设计</t>
  </si>
  <si>
    <t>视觉传达设计</t>
  </si>
  <si>
    <t>研究生处</t>
    <phoneticPr fontId="2" type="noConversion"/>
  </si>
  <si>
    <t>石油与天然气工程</t>
  </si>
  <si>
    <t>硕士</t>
    <phoneticPr fontId="2" type="noConversion"/>
  </si>
  <si>
    <t>地质工程</t>
  </si>
  <si>
    <t>旅游管理</t>
  </si>
  <si>
    <t>公共管理</t>
  </si>
  <si>
    <t>本科</t>
    <phoneticPr fontId="1" type="noConversion"/>
  </si>
  <si>
    <t>资源与环境（建筑工程安全技术）</t>
    <phoneticPr fontId="1" type="noConversion"/>
  </si>
  <si>
    <t>资源与环境（智慧安全）</t>
    <phoneticPr fontId="1" type="noConversion"/>
  </si>
  <si>
    <t>资源与环境（冶金工程）</t>
    <phoneticPr fontId="1" type="noConversion"/>
  </si>
  <si>
    <t>资源与环境（油气装备技术工程）</t>
    <phoneticPr fontId="1" type="noConversion"/>
  </si>
  <si>
    <t>资源与环境（油气在线分析与控制工程）</t>
    <phoneticPr fontId="1" type="noConversion"/>
  </si>
  <si>
    <t>资源与环境（化工安全与环保技术）</t>
    <phoneticPr fontId="1" type="noConversion"/>
  </si>
  <si>
    <t>人数</t>
    <phoneticPr fontId="1" type="noConversion"/>
  </si>
  <si>
    <t>男生人数</t>
    <phoneticPr fontId="1" type="noConversion"/>
  </si>
  <si>
    <t>女生人数</t>
    <phoneticPr fontId="1" type="noConversion"/>
  </si>
  <si>
    <t>安全工程学院</t>
    <phoneticPr fontId="1" type="noConversion"/>
  </si>
  <si>
    <t>人数合计</t>
    <phoneticPr fontId="1" type="noConversion"/>
  </si>
  <si>
    <t>人数总计</t>
    <phoneticPr fontId="1" type="noConversion"/>
  </si>
  <si>
    <t>层次</t>
    <phoneticPr fontId="1" type="noConversion"/>
  </si>
  <si>
    <t>重庆科技学院2024届毕业生专业人数一览表</t>
    <phoneticPr fontId="1" type="noConversion"/>
  </si>
  <si>
    <t>单位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</si>
</sst>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  <charset val="134"/>
    </font>
    <font>
      <sz val="9"/>
      <name val="Calibri"/>
      <family val="2"/>
    </font>
    <font>
      <sz val="9"/>
      <name val="宋体"/>
      <family val="3"/>
      <charset val="134"/>
    </font>
    <font>
      <sz val="11"/>
      <color rgb="FFFF0000"/>
      <name val="Calibri"/>
      <family val="2"/>
    </font>
    <font>
      <sz val="12"/>
      <color theme="1"/>
      <name val="宋体"/>
      <family val="3"/>
      <charset val="134"/>
    </font>
    <font>
      <sz val="16"/>
      <name val="方正黑体_GBK"/>
      <family val="3"/>
      <charset val="134"/>
    </font>
    <font>
      <sz val="18"/>
      <name val="方正黑体_GBK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4"/>
  <sheetViews>
    <sheetView tabSelected="1" topLeftCell="A77" zoomScaleNormal="100" workbookViewId="0">
      <selection activeCell="H4" sqref="H4"/>
    </sheetView>
  </sheetViews>
  <sheetFormatPr defaultColWidth="9" defaultRowHeight="14.25" x14ac:dyDescent="0.45"/>
  <cols>
    <col min="1" max="1" width="33.9296875" customWidth="1"/>
    <col min="2" max="2" width="41.46484375" customWidth="1"/>
    <col min="3" max="3" width="8.3984375" customWidth="1"/>
    <col min="5" max="5" width="14.53125" customWidth="1"/>
    <col min="6" max="6" width="14.46484375" customWidth="1"/>
  </cols>
  <sheetData>
    <row r="1" spans="1:7" ht="36" customHeight="1" x14ac:dyDescent="0.45">
      <c r="A1" s="6" t="s">
        <v>98</v>
      </c>
      <c r="B1" s="5"/>
      <c r="C1" s="5"/>
      <c r="D1" s="5"/>
      <c r="E1" s="5"/>
      <c r="F1" s="5"/>
    </row>
    <row r="2" spans="1:7" ht="25.9" customHeight="1" x14ac:dyDescent="0.45">
      <c r="A2" s="4" t="s">
        <v>99</v>
      </c>
      <c r="B2" s="4" t="s">
        <v>0</v>
      </c>
      <c r="C2" s="4" t="s">
        <v>97</v>
      </c>
      <c r="D2" s="4" t="s">
        <v>91</v>
      </c>
      <c r="E2" s="4" t="s">
        <v>92</v>
      </c>
      <c r="F2" s="4" t="s">
        <v>93</v>
      </c>
    </row>
    <row r="3" spans="1:7" ht="15.75" x14ac:dyDescent="0.45">
      <c r="A3" s="3" t="s">
        <v>78</v>
      </c>
      <c r="B3" s="2" t="s">
        <v>79</v>
      </c>
      <c r="C3" s="2" t="s">
        <v>80</v>
      </c>
      <c r="D3" s="2">
        <f t="shared" ref="D3:D34" si="0">SUM(E3:F3)</f>
        <v>74</v>
      </c>
      <c r="E3" s="2">
        <v>58</v>
      </c>
      <c r="F3" s="2">
        <v>16</v>
      </c>
      <c r="G3" s="1"/>
    </row>
    <row r="4" spans="1:7" ht="15.75" x14ac:dyDescent="0.45">
      <c r="A4" s="3"/>
      <c r="B4" s="2" t="s">
        <v>81</v>
      </c>
      <c r="C4" s="2" t="s">
        <v>80</v>
      </c>
      <c r="D4" s="2">
        <f t="shared" si="0"/>
        <v>26</v>
      </c>
      <c r="E4" s="2">
        <v>20</v>
      </c>
      <c r="F4" s="2">
        <v>6</v>
      </c>
      <c r="G4" s="1"/>
    </row>
    <row r="5" spans="1:7" ht="15.75" x14ac:dyDescent="0.45">
      <c r="A5" s="3"/>
      <c r="B5" s="2" t="s">
        <v>89</v>
      </c>
      <c r="C5" s="2" t="s">
        <v>80</v>
      </c>
      <c r="D5" s="2">
        <f t="shared" si="0"/>
        <v>46</v>
      </c>
      <c r="E5" s="2">
        <v>36</v>
      </c>
      <c r="F5" s="2">
        <v>10</v>
      </c>
      <c r="G5" s="1"/>
    </row>
    <row r="6" spans="1:7" ht="15.75" x14ac:dyDescent="0.45">
      <c r="A6" s="3"/>
      <c r="B6" s="2" t="s">
        <v>90</v>
      </c>
      <c r="C6" s="2" t="s">
        <v>80</v>
      </c>
      <c r="D6" s="2">
        <f t="shared" si="0"/>
        <v>4</v>
      </c>
      <c r="E6" s="2">
        <v>2</v>
      </c>
      <c r="F6" s="2">
        <v>2</v>
      </c>
      <c r="G6" s="1"/>
    </row>
    <row r="7" spans="1:7" ht="15.75" x14ac:dyDescent="0.45">
      <c r="A7" s="3"/>
      <c r="B7" s="2" t="s">
        <v>88</v>
      </c>
      <c r="C7" s="2" t="s">
        <v>80</v>
      </c>
      <c r="D7" s="2">
        <f t="shared" si="0"/>
        <v>74</v>
      </c>
      <c r="E7" s="2">
        <v>67</v>
      </c>
      <c r="F7" s="2">
        <v>7</v>
      </c>
      <c r="G7" s="1"/>
    </row>
    <row r="8" spans="1:7" ht="15.75" x14ac:dyDescent="0.45">
      <c r="A8" s="3"/>
      <c r="B8" s="2" t="s">
        <v>85</v>
      </c>
      <c r="C8" s="2" t="s">
        <v>80</v>
      </c>
      <c r="D8" s="2">
        <f t="shared" si="0"/>
        <v>85</v>
      </c>
      <c r="E8" s="2">
        <v>61</v>
      </c>
      <c r="F8" s="2">
        <v>24</v>
      </c>
      <c r="G8" s="1"/>
    </row>
    <row r="9" spans="1:7" ht="15.75" x14ac:dyDescent="0.45">
      <c r="A9" s="3"/>
      <c r="B9" s="2" t="s">
        <v>87</v>
      </c>
      <c r="C9" s="2" t="s">
        <v>80</v>
      </c>
      <c r="D9" s="2">
        <f t="shared" si="0"/>
        <v>50</v>
      </c>
      <c r="E9" s="2">
        <v>31</v>
      </c>
      <c r="F9" s="2">
        <v>19</v>
      </c>
      <c r="G9" s="1"/>
    </row>
    <row r="10" spans="1:7" ht="15.75" x14ac:dyDescent="0.45">
      <c r="A10" s="3"/>
      <c r="B10" s="2" t="s">
        <v>86</v>
      </c>
      <c r="C10" s="2" t="s">
        <v>80</v>
      </c>
      <c r="D10" s="2">
        <f t="shared" si="0"/>
        <v>33</v>
      </c>
      <c r="E10" s="2">
        <v>23</v>
      </c>
      <c r="F10" s="2">
        <v>10</v>
      </c>
      <c r="G10" s="1"/>
    </row>
    <row r="11" spans="1:7" ht="15.75" x14ac:dyDescent="0.45">
      <c r="A11" s="3"/>
      <c r="B11" s="2" t="s">
        <v>31</v>
      </c>
      <c r="C11" s="2" t="s">
        <v>80</v>
      </c>
      <c r="D11" s="2">
        <f t="shared" si="0"/>
        <v>80</v>
      </c>
      <c r="E11" s="2">
        <v>26</v>
      </c>
      <c r="F11" s="2">
        <v>54</v>
      </c>
      <c r="G11" s="1"/>
    </row>
    <row r="12" spans="1:7" ht="15.75" x14ac:dyDescent="0.45">
      <c r="A12" s="3"/>
      <c r="B12" s="2" t="s">
        <v>48</v>
      </c>
      <c r="C12" s="2" t="s">
        <v>80</v>
      </c>
      <c r="D12" s="2">
        <f t="shared" si="0"/>
        <v>142</v>
      </c>
      <c r="E12" s="2">
        <v>107</v>
      </c>
      <c r="F12" s="2">
        <v>35</v>
      </c>
      <c r="G12" s="1"/>
    </row>
    <row r="13" spans="1:7" ht="15.75" x14ac:dyDescent="0.45">
      <c r="A13" s="3"/>
      <c r="B13" s="2" t="s">
        <v>82</v>
      </c>
      <c r="C13" s="2" t="s">
        <v>80</v>
      </c>
      <c r="D13" s="2">
        <f t="shared" si="0"/>
        <v>34</v>
      </c>
      <c r="E13" s="2">
        <v>14</v>
      </c>
      <c r="F13" s="2">
        <v>20</v>
      </c>
      <c r="G13" s="1"/>
    </row>
    <row r="14" spans="1:7" ht="15.75" x14ac:dyDescent="0.45">
      <c r="A14" s="3"/>
      <c r="B14" s="2" t="s">
        <v>83</v>
      </c>
      <c r="C14" s="2" t="s">
        <v>80</v>
      </c>
      <c r="D14" s="2">
        <f t="shared" si="0"/>
        <v>71</v>
      </c>
      <c r="E14" s="2">
        <v>28</v>
      </c>
      <c r="F14" s="2">
        <v>43</v>
      </c>
      <c r="G14" s="1"/>
    </row>
    <row r="15" spans="1:7" ht="15.75" x14ac:dyDescent="0.45">
      <c r="A15" s="3"/>
      <c r="B15" s="3" t="s">
        <v>95</v>
      </c>
      <c r="C15" s="3"/>
      <c r="D15" s="2">
        <f t="shared" si="0"/>
        <v>719</v>
      </c>
      <c r="E15" s="2">
        <f>SUM(E3:E14)</f>
        <v>473</v>
      </c>
      <c r="F15" s="2">
        <f>SUM(F3:F14)</f>
        <v>246</v>
      </c>
      <c r="G15" s="1"/>
    </row>
    <row r="16" spans="1:7" ht="15.75" x14ac:dyDescent="0.45">
      <c r="A16" s="3" t="s">
        <v>1</v>
      </c>
      <c r="B16" s="2" t="s">
        <v>2</v>
      </c>
      <c r="C16" s="2" t="s">
        <v>84</v>
      </c>
      <c r="D16" s="2">
        <f t="shared" si="0"/>
        <v>155</v>
      </c>
      <c r="E16" s="2">
        <v>138</v>
      </c>
      <c r="F16" s="2">
        <v>17</v>
      </c>
    </row>
    <row r="17" spans="1:6" ht="15.75" x14ac:dyDescent="0.45">
      <c r="A17" s="3"/>
      <c r="B17" s="2" t="s">
        <v>3</v>
      </c>
      <c r="C17" s="2" t="s">
        <v>84</v>
      </c>
      <c r="D17" s="2">
        <f t="shared" si="0"/>
        <v>51</v>
      </c>
      <c r="E17" s="2">
        <v>36</v>
      </c>
      <c r="F17" s="2">
        <v>15</v>
      </c>
    </row>
    <row r="18" spans="1:6" ht="15.75" x14ac:dyDescent="0.45">
      <c r="A18" s="3"/>
      <c r="B18" s="2" t="s">
        <v>4</v>
      </c>
      <c r="C18" s="2" t="s">
        <v>84</v>
      </c>
      <c r="D18" s="2">
        <f t="shared" si="0"/>
        <v>26</v>
      </c>
      <c r="E18" s="2">
        <v>22</v>
      </c>
      <c r="F18" s="2">
        <v>4</v>
      </c>
    </row>
    <row r="19" spans="1:6" ht="15.75" x14ac:dyDescent="0.45">
      <c r="A19" s="3"/>
      <c r="B19" s="2" t="s">
        <v>5</v>
      </c>
      <c r="C19" s="2" t="s">
        <v>84</v>
      </c>
      <c r="D19" s="2">
        <f t="shared" si="0"/>
        <v>48</v>
      </c>
      <c r="E19" s="2">
        <v>42</v>
      </c>
      <c r="F19" s="2">
        <v>6</v>
      </c>
    </row>
    <row r="20" spans="1:6" ht="15.75" x14ac:dyDescent="0.45">
      <c r="A20" s="3"/>
      <c r="B20" s="2" t="s">
        <v>6</v>
      </c>
      <c r="C20" s="2" t="s">
        <v>84</v>
      </c>
      <c r="D20" s="2">
        <f t="shared" si="0"/>
        <v>60</v>
      </c>
      <c r="E20" s="2">
        <v>46</v>
      </c>
      <c r="F20" s="2">
        <v>14</v>
      </c>
    </row>
    <row r="21" spans="1:6" ht="15.75" x14ac:dyDescent="0.45">
      <c r="A21" s="3"/>
      <c r="B21" s="2" t="s">
        <v>7</v>
      </c>
      <c r="C21" s="2" t="s">
        <v>84</v>
      </c>
      <c r="D21" s="2">
        <f t="shared" si="0"/>
        <v>83</v>
      </c>
      <c r="E21" s="2">
        <v>69</v>
      </c>
      <c r="F21" s="2">
        <v>14</v>
      </c>
    </row>
    <row r="22" spans="1:6" ht="15.75" x14ac:dyDescent="0.45">
      <c r="A22" s="3"/>
      <c r="B22" s="2" t="s">
        <v>8</v>
      </c>
      <c r="C22" s="2" t="s">
        <v>84</v>
      </c>
      <c r="D22" s="2">
        <f t="shared" si="0"/>
        <v>52</v>
      </c>
      <c r="E22" s="2">
        <v>37</v>
      </c>
      <c r="F22" s="2">
        <v>15</v>
      </c>
    </row>
    <row r="23" spans="1:6" ht="15.75" x14ac:dyDescent="0.45">
      <c r="A23" s="3"/>
      <c r="B23" s="3" t="s">
        <v>95</v>
      </c>
      <c r="C23" s="3"/>
      <c r="D23" s="2">
        <f t="shared" si="0"/>
        <v>475</v>
      </c>
      <c r="E23" s="2">
        <f>SUM(E16:E22)</f>
        <v>390</v>
      </c>
      <c r="F23" s="2">
        <f>SUM(F16:F22)</f>
        <v>85</v>
      </c>
    </row>
    <row r="24" spans="1:6" ht="15.75" x14ac:dyDescent="0.45">
      <c r="A24" s="3" t="s">
        <v>9</v>
      </c>
      <c r="B24" s="2" t="s">
        <v>10</v>
      </c>
      <c r="C24" s="2" t="s">
        <v>84</v>
      </c>
      <c r="D24" s="2">
        <f t="shared" si="0"/>
        <v>38</v>
      </c>
      <c r="E24" s="2">
        <v>28</v>
      </c>
      <c r="F24" s="2">
        <v>10</v>
      </c>
    </row>
    <row r="25" spans="1:6" ht="15.75" x14ac:dyDescent="0.45">
      <c r="A25" s="3"/>
      <c r="B25" s="2" t="s">
        <v>11</v>
      </c>
      <c r="C25" s="2" t="s">
        <v>84</v>
      </c>
      <c r="D25" s="2">
        <f t="shared" si="0"/>
        <v>123</v>
      </c>
      <c r="E25" s="2">
        <v>101</v>
      </c>
      <c r="F25" s="2">
        <v>22</v>
      </c>
    </row>
    <row r="26" spans="1:6" ht="15.75" x14ac:dyDescent="0.45">
      <c r="A26" s="3"/>
      <c r="B26" s="2" t="s">
        <v>12</v>
      </c>
      <c r="C26" s="2" t="s">
        <v>84</v>
      </c>
      <c r="D26" s="2">
        <f t="shared" si="0"/>
        <v>48</v>
      </c>
      <c r="E26" s="2">
        <v>41</v>
      </c>
      <c r="F26" s="2">
        <v>7</v>
      </c>
    </row>
    <row r="27" spans="1:6" ht="15.75" x14ac:dyDescent="0.45">
      <c r="A27" s="3"/>
      <c r="B27" s="2" t="s">
        <v>13</v>
      </c>
      <c r="C27" s="2" t="s">
        <v>84</v>
      </c>
      <c r="D27" s="2">
        <f t="shared" si="0"/>
        <v>45</v>
      </c>
      <c r="E27" s="2">
        <v>36</v>
      </c>
      <c r="F27" s="2">
        <v>9</v>
      </c>
    </row>
    <row r="28" spans="1:6" ht="15.75" x14ac:dyDescent="0.45">
      <c r="A28" s="3"/>
      <c r="B28" s="2" t="s">
        <v>14</v>
      </c>
      <c r="C28" s="2" t="s">
        <v>84</v>
      </c>
      <c r="D28" s="2">
        <f t="shared" si="0"/>
        <v>32</v>
      </c>
      <c r="E28" s="2">
        <v>29</v>
      </c>
      <c r="F28" s="2">
        <v>3</v>
      </c>
    </row>
    <row r="29" spans="1:6" ht="15.75" x14ac:dyDescent="0.45">
      <c r="A29" s="3"/>
      <c r="B29" s="2" t="s">
        <v>15</v>
      </c>
      <c r="C29" s="2" t="s">
        <v>84</v>
      </c>
      <c r="D29" s="2">
        <f t="shared" si="0"/>
        <v>37</v>
      </c>
      <c r="E29" s="2">
        <v>36</v>
      </c>
      <c r="F29" s="2">
        <v>1</v>
      </c>
    </row>
    <row r="30" spans="1:6" ht="15.75" x14ac:dyDescent="0.45">
      <c r="A30" s="3"/>
      <c r="B30" s="2" t="s">
        <v>16</v>
      </c>
      <c r="C30" s="2" t="s">
        <v>84</v>
      </c>
      <c r="D30" s="2">
        <f t="shared" si="0"/>
        <v>52</v>
      </c>
      <c r="E30" s="2">
        <v>47</v>
      </c>
      <c r="F30" s="2">
        <v>5</v>
      </c>
    </row>
    <row r="31" spans="1:6" ht="15.75" x14ac:dyDescent="0.45">
      <c r="A31" s="3"/>
      <c r="B31" s="2" t="s">
        <v>17</v>
      </c>
      <c r="C31" s="2" t="s">
        <v>84</v>
      </c>
      <c r="D31" s="2">
        <f t="shared" si="0"/>
        <v>61</v>
      </c>
      <c r="E31" s="2">
        <v>43</v>
      </c>
      <c r="F31" s="2">
        <v>18</v>
      </c>
    </row>
    <row r="32" spans="1:6" ht="15.75" x14ac:dyDescent="0.45">
      <c r="A32" s="3"/>
      <c r="B32" s="2" t="s">
        <v>18</v>
      </c>
      <c r="C32" s="2" t="s">
        <v>84</v>
      </c>
      <c r="D32" s="2">
        <f t="shared" si="0"/>
        <v>47</v>
      </c>
      <c r="E32" s="2">
        <v>35</v>
      </c>
      <c r="F32" s="2">
        <v>12</v>
      </c>
    </row>
    <row r="33" spans="1:6" ht="15.75" x14ac:dyDescent="0.45">
      <c r="A33" s="3"/>
      <c r="B33" s="3" t="s">
        <v>95</v>
      </c>
      <c r="C33" s="3"/>
      <c r="D33" s="2">
        <f t="shared" si="0"/>
        <v>483</v>
      </c>
      <c r="E33" s="2">
        <f>SUM(E24:E32)</f>
        <v>396</v>
      </c>
      <c r="F33" s="2">
        <f>SUM(F24:F32)</f>
        <v>87</v>
      </c>
    </row>
    <row r="34" spans="1:6" ht="15.75" x14ac:dyDescent="0.45">
      <c r="A34" s="3" t="s">
        <v>19</v>
      </c>
      <c r="B34" s="2" t="s">
        <v>20</v>
      </c>
      <c r="C34" s="2" t="s">
        <v>84</v>
      </c>
      <c r="D34" s="2">
        <f t="shared" si="0"/>
        <v>62</v>
      </c>
      <c r="E34" s="2">
        <v>52</v>
      </c>
      <c r="F34" s="2">
        <v>10</v>
      </c>
    </row>
    <row r="35" spans="1:6" ht="15.75" x14ac:dyDescent="0.45">
      <c r="A35" s="3"/>
      <c r="B35" s="2" t="s">
        <v>21</v>
      </c>
      <c r="C35" s="2" t="s">
        <v>84</v>
      </c>
      <c r="D35" s="2">
        <f t="shared" ref="D35:D66" si="1">SUM(E35:F35)</f>
        <v>59</v>
      </c>
      <c r="E35" s="2">
        <v>47</v>
      </c>
      <c r="F35" s="2">
        <v>12</v>
      </c>
    </row>
    <row r="36" spans="1:6" ht="15.75" x14ac:dyDescent="0.45">
      <c r="A36" s="3"/>
      <c r="B36" s="2" t="s">
        <v>22</v>
      </c>
      <c r="C36" s="2" t="s">
        <v>84</v>
      </c>
      <c r="D36" s="2">
        <f t="shared" si="1"/>
        <v>171</v>
      </c>
      <c r="E36" s="2">
        <v>158</v>
      </c>
      <c r="F36" s="2">
        <v>13</v>
      </c>
    </row>
    <row r="37" spans="1:6" ht="15.75" x14ac:dyDescent="0.45">
      <c r="A37" s="3"/>
      <c r="B37" s="2" t="s">
        <v>23</v>
      </c>
      <c r="C37" s="2" t="s">
        <v>84</v>
      </c>
      <c r="D37" s="2">
        <f t="shared" si="1"/>
        <v>101</v>
      </c>
      <c r="E37" s="2">
        <v>85</v>
      </c>
      <c r="F37" s="2">
        <v>16</v>
      </c>
    </row>
    <row r="38" spans="1:6" ht="15.75" x14ac:dyDescent="0.45">
      <c r="A38" s="3"/>
      <c r="B38" s="2" t="s">
        <v>24</v>
      </c>
      <c r="C38" s="2" t="s">
        <v>84</v>
      </c>
      <c r="D38" s="2">
        <f t="shared" si="1"/>
        <v>314</v>
      </c>
      <c r="E38" s="2">
        <v>266</v>
      </c>
      <c r="F38" s="2">
        <v>48</v>
      </c>
    </row>
    <row r="39" spans="1:6" ht="15.75" x14ac:dyDescent="0.45">
      <c r="A39" s="3"/>
      <c r="B39" s="2" t="s">
        <v>25</v>
      </c>
      <c r="C39" s="2" t="s">
        <v>84</v>
      </c>
      <c r="D39" s="2">
        <f t="shared" si="1"/>
        <v>43</v>
      </c>
      <c r="E39" s="2">
        <v>35</v>
      </c>
      <c r="F39" s="2">
        <v>8</v>
      </c>
    </row>
    <row r="40" spans="1:6" ht="15.75" x14ac:dyDescent="0.45">
      <c r="A40" s="3"/>
      <c r="B40" s="3" t="s">
        <v>95</v>
      </c>
      <c r="C40" s="3"/>
      <c r="D40" s="2">
        <f t="shared" si="1"/>
        <v>750</v>
      </c>
      <c r="E40" s="2">
        <f>SUM(E34:E39)</f>
        <v>643</v>
      </c>
      <c r="F40" s="2">
        <f>SUM(F34:F39)</f>
        <v>107</v>
      </c>
    </row>
    <row r="41" spans="1:6" ht="15.75" x14ac:dyDescent="0.45">
      <c r="A41" s="3" t="s">
        <v>26</v>
      </c>
      <c r="B41" s="2" t="s">
        <v>27</v>
      </c>
      <c r="C41" s="2" t="s">
        <v>84</v>
      </c>
      <c r="D41" s="2">
        <f t="shared" si="1"/>
        <v>157</v>
      </c>
      <c r="E41" s="2">
        <v>96</v>
      </c>
      <c r="F41" s="2">
        <v>61</v>
      </c>
    </row>
    <row r="42" spans="1:6" ht="15.75" x14ac:dyDescent="0.45">
      <c r="A42" s="3"/>
      <c r="B42" s="2" t="s">
        <v>28</v>
      </c>
      <c r="C42" s="2" t="s">
        <v>84</v>
      </c>
      <c r="D42" s="2">
        <f t="shared" si="1"/>
        <v>223</v>
      </c>
      <c r="E42" s="2">
        <v>183</v>
      </c>
      <c r="F42" s="2">
        <v>40</v>
      </c>
    </row>
    <row r="43" spans="1:6" ht="15.75" x14ac:dyDescent="0.45">
      <c r="A43" s="3"/>
      <c r="B43" s="2" t="s">
        <v>29</v>
      </c>
      <c r="C43" s="2" t="s">
        <v>84</v>
      </c>
      <c r="D43" s="2">
        <f t="shared" si="1"/>
        <v>258</v>
      </c>
      <c r="E43" s="2">
        <v>180</v>
      </c>
      <c r="F43" s="2">
        <v>78</v>
      </c>
    </row>
    <row r="44" spans="1:6" ht="15.75" x14ac:dyDescent="0.45">
      <c r="A44" s="3"/>
      <c r="B44" s="3" t="s">
        <v>95</v>
      </c>
      <c r="C44" s="3"/>
      <c r="D44" s="2">
        <f t="shared" si="1"/>
        <v>638</v>
      </c>
      <c r="E44" s="2">
        <f>SUM(E41:E43)</f>
        <v>459</v>
      </c>
      <c r="F44" s="2">
        <f>SUM(F41:F43)</f>
        <v>179</v>
      </c>
    </row>
    <row r="45" spans="1:6" ht="15.75" x14ac:dyDescent="0.45">
      <c r="A45" s="3" t="s">
        <v>30</v>
      </c>
      <c r="B45" s="2" t="s">
        <v>31</v>
      </c>
      <c r="C45" s="2" t="s">
        <v>84</v>
      </c>
      <c r="D45" s="2">
        <f t="shared" si="1"/>
        <v>87</v>
      </c>
      <c r="E45" s="2">
        <v>43</v>
      </c>
      <c r="F45" s="2">
        <v>44</v>
      </c>
    </row>
    <row r="46" spans="1:6" ht="15.75" x14ac:dyDescent="0.45">
      <c r="A46" s="3"/>
      <c r="B46" s="2" t="s">
        <v>32</v>
      </c>
      <c r="C46" s="2" t="s">
        <v>84</v>
      </c>
      <c r="D46" s="2">
        <f t="shared" si="1"/>
        <v>63</v>
      </c>
      <c r="E46" s="2">
        <v>32</v>
      </c>
      <c r="F46" s="2">
        <v>31</v>
      </c>
    </row>
    <row r="47" spans="1:6" ht="15.75" x14ac:dyDescent="0.45">
      <c r="A47" s="3"/>
      <c r="B47" s="2" t="s">
        <v>33</v>
      </c>
      <c r="C47" s="2" t="s">
        <v>84</v>
      </c>
      <c r="D47" s="2">
        <f t="shared" si="1"/>
        <v>95</v>
      </c>
      <c r="E47" s="2">
        <v>40</v>
      </c>
      <c r="F47" s="2">
        <v>55</v>
      </c>
    </row>
    <row r="48" spans="1:6" ht="15.75" x14ac:dyDescent="0.45">
      <c r="A48" s="3"/>
      <c r="B48" s="2" t="s">
        <v>34</v>
      </c>
      <c r="C48" s="2" t="s">
        <v>84</v>
      </c>
      <c r="D48" s="2">
        <f t="shared" si="1"/>
        <v>72</v>
      </c>
      <c r="E48" s="2">
        <v>28</v>
      </c>
      <c r="F48" s="2">
        <v>44</v>
      </c>
    </row>
    <row r="49" spans="1:6" ht="15.75" x14ac:dyDescent="0.45">
      <c r="A49" s="3"/>
      <c r="B49" s="2" t="s">
        <v>35</v>
      </c>
      <c r="C49" s="2" t="s">
        <v>84</v>
      </c>
      <c r="D49" s="2">
        <f t="shared" si="1"/>
        <v>43</v>
      </c>
      <c r="E49" s="2">
        <v>19</v>
      </c>
      <c r="F49" s="2">
        <v>24</v>
      </c>
    </row>
    <row r="50" spans="1:6" ht="15.75" x14ac:dyDescent="0.45">
      <c r="A50" s="3"/>
      <c r="B50" s="2" t="s">
        <v>36</v>
      </c>
      <c r="C50" s="2" t="s">
        <v>84</v>
      </c>
      <c r="D50" s="2">
        <f t="shared" si="1"/>
        <v>39</v>
      </c>
      <c r="E50" s="2">
        <v>29</v>
      </c>
      <c r="F50" s="2">
        <v>10</v>
      </c>
    </row>
    <row r="51" spans="1:6" ht="15.75" x14ac:dyDescent="0.45">
      <c r="A51" s="3"/>
      <c r="B51" s="3" t="s">
        <v>95</v>
      </c>
      <c r="C51" s="3"/>
      <c r="D51" s="2">
        <f t="shared" si="1"/>
        <v>399</v>
      </c>
      <c r="E51" s="2">
        <f>SUM(E45:E50)</f>
        <v>191</v>
      </c>
      <c r="F51" s="2">
        <f>SUM(F45:F50)</f>
        <v>208</v>
      </c>
    </row>
    <row r="52" spans="1:6" ht="15.75" x14ac:dyDescent="0.45">
      <c r="A52" s="3" t="s">
        <v>37</v>
      </c>
      <c r="B52" s="2" t="s">
        <v>38</v>
      </c>
      <c r="C52" s="2" t="s">
        <v>84</v>
      </c>
      <c r="D52" s="2">
        <f t="shared" si="1"/>
        <v>61</v>
      </c>
      <c r="E52" s="2">
        <v>52</v>
      </c>
      <c r="F52" s="2">
        <v>9</v>
      </c>
    </row>
    <row r="53" spans="1:6" ht="15.75" x14ac:dyDescent="0.45">
      <c r="A53" s="3"/>
      <c r="B53" s="2" t="s">
        <v>39</v>
      </c>
      <c r="C53" s="2" t="s">
        <v>84</v>
      </c>
      <c r="D53" s="2">
        <f t="shared" si="1"/>
        <v>45</v>
      </c>
      <c r="E53" s="2">
        <v>39</v>
      </c>
      <c r="F53" s="2">
        <v>6</v>
      </c>
    </row>
    <row r="54" spans="1:6" ht="15.75" x14ac:dyDescent="0.45">
      <c r="A54" s="3"/>
      <c r="B54" s="2" t="s">
        <v>40</v>
      </c>
      <c r="C54" s="2" t="s">
        <v>84</v>
      </c>
      <c r="D54" s="2">
        <f t="shared" si="1"/>
        <v>58</v>
      </c>
      <c r="E54" s="2">
        <v>46</v>
      </c>
      <c r="F54" s="2">
        <v>12</v>
      </c>
    </row>
    <row r="55" spans="1:6" ht="15.75" x14ac:dyDescent="0.45">
      <c r="A55" s="3"/>
      <c r="B55" s="2" t="s">
        <v>41</v>
      </c>
      <c r="C55" s="2" t="s">
        <v>84</v>
      </c>
      <c r="D55" s="2">
        <f t="shared" si="1"/>
        <v>186</v>
      </c>
      <c r="E55" s="2">
        <v>86</v>
      </c>
      <c r="F55" s="2">
        <v>100</v>
      </c>
    </row>
    <row r="56" spans="1:6" ht="15.75" x14ac:dyDescent="0.45">
      <c r="A56" s="3"/>
      <c r="B56" s="2" t="s">
        <v>42</v>
      </c>
      <c r="C56" s="2" t="s">
        <v>84</v>
      </c>
      <c r="D56" s="2">
        <f t="shared" si="1"/>
        <v>28</v>
      </c>
      <c r="E56" s="2">
        <v>20</v>
      </c>
      <c r="F56" s="2">
        <v>8</v>
      </c>
    </row>
    <row r="57" spans="1:6" ht="15.75" x14ac:dyDescent="0.45">
      <c r="A57" s="3"/>
      <c r="B57" s="2" t="s">
        <v>43</v>
      </c>
      <c r="C57" s="2" t="s">
        <v>84</v>
      </c>
      <c r="D57" s="2">
        <f t="shared" si="1"/>
        <v>50</v>
      </c>
      <c r="E57" s="2">
        <v>33</v>
      </c>
      <c r="F57" s="2">
        <v>17</v>
      </c>
    </row>
    <row r="58" spans="1:6" ht="15.75" x14ac:dyDescent="0.45">
      <c r="A58" s="3"/>
      <c r="B58" s="2" t="s">
        <v>44</v>
      </c>
      <c r="C58" s="2" t="s">
        <v>84</v>
      </c>
      <c r="D58" s="2">
        <f t="shared" si="1"/>
        <v>132</v>
      </c>
      <c r="E58" s="2">
        <v>120</v>
      </c>
      <c r="F58" s="2">
        <v>12</v>
      </c>
    </row>
    <row r="59" spans="1:6" ht="15.75" x14ac:dyDescent="0.45">
      <c r="A59" s="3"/>
      <c r="B59" s="2" t="s">
        <v>45</v>
      </c>
      <c r="C59" s="2" t="s">
        <v>84</v>
      </c>
      <c r="D59" s="2">
        <f t="shared" si="1"/>
        <v>60</v>
      </c>
      <c r="E59" s="2">
        <v>56</v>
      </c>
      <c r="F59" s="2">
        <v>4</v>
      </c>
    </row>
    <row r="60" spans="1:6" ht="15.75" x14ac:dyDescent="0.45">
      <c r="A60" s="3"/>
      <c r="B60" s="3" t="s">
        <v>95</v>
      </c>
      <c r="C60" s="3"/>
      <c r="D60" s="2">
        <f t="shared" si="1"/>
        <v>620</v>
      </c>
      <c r="E60" s="2">
        <f>SUM(E52:E59)</f>
        <v>452</v>
      </c>
      <c r="F60" s="2">
        <f>SUM(F52:F59)</f>
        <v>168</v>
      </c>
    </row>
    <row r="61" spans="1:6" ht="15.75" x14ac:dyDescent="0.45">
      <c r="A61" s="3" t="s">
        <v>94</v>
      </c>
      <c r="B61" s="2" t="s">
        <v>46</v>
      </c>
      <c r="C61" s="2" t="s">
        <v>84</v>
      </c>
      <c r="D61" s="2">
        <f t="shared" si="1"/>
        <v>46</v>
      </c>
      <c r="E61" s="2">
        <v>30</v>
      </c>
      <c r="F61" s="2">
        <v>16</v>
      </c>
    </row>
    <row r="62" spans="1:6" ht="15.75" x14ac:dyDescent="0.45">
      <c r="A62" s="3"/>
      <c r="B62" s="2" t="s">
        <v>47</v>
      </c>
      <c r="C62" s="2" t="s">
        <v>84</v>
      </c>
      <c r="D62" s="2">
        <f t="shared" si="1"/>
        <v>64</v>
      </c>
      <c r="E62" s="2">
        <v>57</v>
      </c>
      <c r="F62" s="2">
        <v>7</v>
      </c>
    </row>
    <row r="63" spans="1:6" ht="15.75" x14ac:dyDescent="0.45">
      <c r="A63" s="3"/>
      <c r="B63" s="2" t="s">
        <v>48</v>
      </c>
      <c r="C63" s="2" t="s">
        <v>84</v>
      </c>
      <c r="D63" s="2">
        <f t="shared" si="1"/>
        <v>170</v>
      </c>
      <c r="E63" s="2">
        <v>115</v>
      </c>
      <c r="F63" s="2">
        <v>55</v>
      </c>
    </row>
    <row r="64" spans="1:6" ht="15.75" x14ac:dyDescent="0.45">
      <c r="A64" s="3"/>
      <c r="B64" s="3" t="s">
        <v>95</v>
      </c>
      <c r="C64" s="3"/>
      <c r="D64" s="2">
        <f t="shared" si="1"/>
        <v>280</v>
      </c>
      <c r="E64" s="2">
        <f>SUM(E61:E63)</f>
        <v>202</v>
      </c>
      <c r="F64" s="2">
        <f>SUM(F61:F63)</f>
        <v>78</v>
      </c>
    </row>
    <row r="65" spans="1:6" ht="15.75" x14ac:dyDescent="0.45">
      <c r="A65" s="3" t="s">
        <v>49</v>
      </c>
      <c r="B65" s="2" t="s">
        <v>50</v>
      </c>
      <c r="C65" s="2" t="s">
        <v>84</v>
      </c>
      <c r="D65" s="2">
        <f t="shared" si="1"/>
        <v>333</v>
      </c>
      <c r="E65" s="2">
        <v>214</v>
      </c>
      <c r="F65" s="2">
        <v>119</v>
      </c>
    </row>
    <row r="66" spans="1:6" ht="15.75" x14ac:dyDescent="0.45">
      <c r="A66" s="3"/>
      <c r="B66" s="2" t="s">
        <v>51</v>
      </c>
      <c r="C66" s="2" t="s">
        <v>84</v>
      </c>
      <c r="D66" s="2">
        <f t="shared" si="1"/>
        <v>176</v>
      </c>
      <c r="E66" s="2">
        <v>133</v>
      </c>
      <c r="F66" s="2">
        <v>43</v>
      </c>
    </row>
    <row r="67" spans="1:6" ht="15.75" x14ac:dyDescent="0.45">
      <c r="A67" s="3"/>
      <c r="B67" s="2" t="s">
        <v>52</v>
      </c>
      <c r="C67" s="2" t="s">
        <v>84</v>
      </c>
      <c r="D67" s="2">
        <f t="shared" ref="D67:D98" si="2">SUM(E67:F67)</f>
        <v>279</v>
      </c>
      <c r="E67" s="2">
        <v>173</v>
      </c>
      <c r="F67" s="2">
        <v>106</v>
      </c>
    </row>
    <row r="68" spans="1:6" ht="15.75" x14ac:dyDescent="0.45">
      <c r="A68" s="3"/>
      <c r="B68" s="2" t="s">
        <v>53</v>
      </c>
      <c r="C68" s="2" t="s">
        <v>84</v>
      </c>
      <c r="D68" s="2">
        <f t="shared" si="2"/>
        <v>69</v>
      </c>
      <c r="E68" s="2">
        <v>57</v>
      </c>
      <c r="F68" s="2">
        <v>12</v>
      </c>
    </row>
    <row r="69" spans="1:6" ht="15.75" x14ac:dyDescent="0.45">
      <c r="A69" s="3"/>
      <c r="B69" s="3" t="s">
        <v>95</v>
      </c>
      <c r="C69" s="3"/>
      <c r="D69" s="2">
        <f t="shared" si="2"/>
        <v>857</v>
      </c>
      <c r="E69" s="2">
        <f>SUM(E65:E68)</f>
        <v>577</v>
      </c>
      <c r="F69" s="2">
        <f>SUM(F65:F68)</f>
        <v>280</v>
      </c>
    </row>
    <row r="70" spans="1:6" ht="15.75" x14ac:dyDescent="0.45">
      <c r="A70" s="3" t="s">
        <v>54</v>
      </c>
      <c r="B70" s="2" t="s">
        <v>55</v>
      </c>
      <c r="C70" s="2" t="s">
        <v>84</v>
      </c>
      <c r="D70" s="2">
        <f t="shared" si="2"/>
        <v>84</v>
      </c>
      <c r="E70" s="2">
        <v>25</v>
      </c>
      <c r="F70" s="2">
        <v>59</v>
      </c>
    </row>
    <row r="71" spans="1:6" ht="15.75" x14ac:dyDescent="0.45">
      <c r="A71" s="3"/>
      <c r="B71" s="2" t="s">
        <v>56</v>
      </c>
      <c r="C71" s="2" t="s">
        <v>84</v>
      </c>
      <c r="D71" s="2">
        <f t="shared" si="2"/>
        <v>232</v>
      </c>
      <c r="E71" s="2">
        <v>52</v>
      </c>
      <c r="F71" s="2">
        <v>180</v>
      </c>
    </row>
    <row r="72" spans="1:6" ht="15.75" x14ac:dyDescent="0.45">
      <c r="A72" s="3"/>
      <c r="B72" s="2" t="s">
        <v>57</v>
      </c>
      <c r="C72" s="2" t="s">
        <v>84</v>
      </c>
      <c r="D72" s="2">
        <f t="shared" si="2"/>
        <v>45</v>
      </c>
      <c r="E72" s="2">
        <v>25</v>
      </c>
      <c r="F72" s="2">
        <v>20</v>
      </c>
    </row>
    <row r="73" spans="1:6" ht="15.75" x14ac:dyDescent="0.45">
      <c r="A73" s="3"/>
      <c r="B73" s="2" t="s">
        <v>58</v>
      </c>
      <c r="C73" s="2" t="s">
        <v>84</v>
      </c>
      <c r="D73" s="2">
        <f t="shared" si="2"/>
        <v>144</v>
      </c>
      <c r="E73" s="2">
        <v>63</v>
      </c>
      <c r="F73" s="2">
        <v>81</v>
      </c>
    </row>
    <row r="74" spans="1:6" ht="15.75" x14ac:dyDescent="0.45">
      <c r="A74" s="3"/>
      <c r="B74" s="2" t="s">
        <v>59</v>
      </c>
      <c r="C74" s="2" t="s">
        <v>84</v>
      </c>
      <c r="D74" s="2">
        <f t="shared" si="2"/>
        <v>121</v>
      </c>
      <c r="E74" s="2">
        <v>43</v>
      </c>
      <c r="F74" s="2">
        <v>78</v>
      </c>
    </row>
    <row r="75" spans="1:6" ht="15.75" x14ac:dyDescent="0.45">
      <c r="A75" s="3"/>
      <c r="B75" s="2" t="s">
        <v>60</v>
      </c>
      <c r="C75" s="2" t="s">
        <v>84</v>
      </c>
      <c r="D75" s="2">
        <f t="shared" si="2"/>
        <v>91</v>
      </c>
      <c r="E75" s="2">
        <v>40</v>
      </c>
      <c r="F75" s="2">
        <v>51</v>
      </c>
    </row>
    <row r="76" spans="1:6" ht="15.75" x14ac:dyDescent="0.45">
      <c r="A76" s="3"/>
      <c r="B76" s="3" t="s">
        <v>95</v>
      </c>
      <c r="C76" s="3"/>
      <c r="D76" s="2">
        <f t="shared" si="2"/>
        <v>717</v>
      </c>
      <c r="E76" s="2">
        <f>SUM(E70:E75)</f>
        <v>248</v>
      </c>
      <c r="F76" s="2">
        <f>SUM(F70:F75)</f>
        <v>469</v>
      </c>
    </row>
    <row r="77" spans="1:6" ht="15.75" x14ac:dyDescent="0.45">
      <c r="A77" s="3" t="s">
        <v>61</v>
      </c>
      <c r="B77" s="2" t="s">
        <v>62</v>
      </c>
      <c r="C77" s="2" t="s">
        <v>84</v>
      </c>
      <c r="D77" s="2">
        <f t="shared" si="2"/>
        <v>50</v>
      </c>
      <c r="E77" s="2">
        <v>22</v>
      </c>
      <c r="F77" s="2">
        <v>28</v>
      </c>
    </row>
    <row r="78" spans="1:6" ht="15.75" x14ac:dyDescent="0.45">
      <c r="A78" s="3"/>
      <c r="B78" s="2" t="s">
        <v>63</v>
      </c>
      <c r="C78" s="2" t="s">
        <v>84</v>
      </c>
      <c r="D78" s="2">
        <f t="shared" si="2"/>
        <v>35</v>
      </c>
      <c r="E78" s="2">
        <v>7</v>
      </c>
      <c r="F78" s="2">
        <v>28</v>
      </c>
    </row>
    <row r="79" spans="1:6" ht="15.75" x14ac:dyDescent="0.45">
      <c r="A79" s="3"/>
      <c r="B79" s="2" t="s">
        <v>64</v>
      </c>
      <c r="C79" s="2" t="s">
        <v>84</v>
      </c>
      <c r="D79" s="2">
        <f t="shared" si="2"/>
        <v>74</v>
      </c>
      <c r="E79" s="2">
        <v>17</v>
      </c>
      <c r="F79" s="2">
        <v>57</v>
      </c>
    </row>
    <row r="80" spans="1:6" ht="15.75" x14ac:dyDescent="0.45">
      <c r="A80" s="3"/>
      <c r="B80" s="2" t="s">
        <v>65</v>
      </c>
      <c r="C80" s="2" t="s">
        <v>84</v>
      </c>
      <c r="D80" s="2">
        <f t="shared" si="2"/>
        <v>44</v>
      </c>
      <c r="E80" s="2">
        <v>17</v>
      </c>
      <c r="F80" s="2">
        <v>27</v>
      </c>
    </row>
    <row r="81" spans="1:6" ht="15.75" x14ac:dyDescent="0.45">
      <c r="A81" s="3"/>
      <c r="B81" s="3" t="s">
        <v>95</v>
      </c>
      <c r="C81" s="3"/>
      <c r="D81" s="2">
        <f t="shared" si="2"/>
        <v>203</v>
      </c>
      <c r="E81" s="2">
        <f>SUM(E77:E80)</f>
        <v>63</v>
      </c>
      <c r="F81" s="2">
        <f>SUM(F77:F80)</f>
        <v>140</v>
      </c>
    </row>
    <row r="82" spans="1:6" ht="15.75" x14ac:dyDescent="0.45">
      <c r="A82" s="3" t="s">
        <v>66</v>
      </c>
      <c r="B82" s="2" t="s">
        <v>67</v>
      </c>
      <c r="C82" s="2" t="s">
        <v>84</v>
      </c>
      <c r="D82" s="2">
        <f t="shared" si="2"/>
        <v>48</v>
      </c>
      <c r="E82" s="2">
        <v>29</v>
      </c>
      <c r="F82" s="2">
        <v>19</v>
      </c>
    </row>
    <row r="83" spans="1:6" ht="15.75" x14ac:dyDescent="0.45">
      <c r="A83" s="3"/>
      <c r="B83" s="2" t="s">
        <v>68</v>
      </c>
      <c r="C83" s="2" t="s">
        <v>84</v>
      </c>
      <c r="D83" s="2">
        <f t="shared" si="2"/>
        <v>73</v>
      </c>
      <c r="E83" s="2">
        <v>28</v>
      </c>
      <c r="F83" s="2">
        <v>45</v>
      </c>
    </row>
    <row r="84" spans="1:6" ht="15.75" x14ac:dyDescent="0.45">
      <c r="A84" s="3"/>
      <c r="B84" s="2" t="s">
        <v>69</v>
      </c>
      <c r="C84" s="2" t="s">
        <v>84</v>
      </c>
      <c r="D84" s="2">
        <f t="shared" si="2"/>
        <v>130</v>
      </c>
      <c r="E84" s="2">
        <v>93</v>
      </c>
      <c r="F84" s="2">
        <v>37</v>
      </c>
    </row>
    <row r="85" spans="1:6" ht="15.75" x14ac:dyDescent="0.45">
      <c r="A85" s="3"/>
      <c r="B85" s="3" t="s">
        <v>95</v>
      </c>
      <c r="C85" s="3"/>
      <c r="D85" s="2">
        <f t="shared" si="2"/>
        <v>251</v>
      </c>
      <c r="E85" s="2">
        <f>SUM(E82:E84)</f>
        <v>150</v>
      </c>
      <c r="F85" s="2">
        <f>SUM(F82:F84)</f>
        <v>101</v>
      </c>
    </row>
    <row r="86" spans="1:6" ht="15.75" x14ac:dyDescent="0.45">
      <c r="A86" s="3" t="s">
        <v>70</v>
      </c>
      <c r="B86" s="2" t="s">
        <v>71</v>
      </c>
      <c r="C86" s="2" t="s">
        <v>84</v>
      </c>
      <c r="D86" s="2">
        <f t="shared" si="2"/>
        <v>24</v>
      </c>
      <c r="E86" s="2">
        <v>6</v>
      </c>
      <c r="F86" s="2">
        <v>18</v>
      </c>
    </row>
    <row r="87" spans="1:6" ht="15.75" x14ac:dyDescent="0.45">
      <c r="A87" s="3"/>
      <c r="B87" s="2" t="s">
        <v>72</v>
      </c>
      <c r="C87" s="2" t="s">
        <v>84</v>
      </c>
      <c r="D87" s="2">
        <f t="shared" si="2"/>
        <v>45</v>
      </c>
      <c r="E87" s="2">
        <v>7</v>
      </c>
      <c r="F87" s="2">
        <v>38</v>
      </c>
    </row>
    <row r="88" spans="1:6" ht="15.75" x14ac:dyDescent="0.45">
      <c r="A88" s="3"/>
      <c r="B88" s="3" t="s">
        <v>95</v>
      </c>
      <c r="C88" s="3"/>
      <c r="D88" s="2">
        <f t="shared" si="2"/>
        <v>69</v>
      </c>
      <c r="E88" s="2">
        <f>SUM(E86:E87)</f>
        <v>13</v>
      </c>
      <c r="F88" s="2">
        <f>SUM(F86:F87)</f>
        <v>56</v>
      </c>
    </row>
    <row r="89" spans="1:6" ht="15.75" x14ac:dyDescent="0.45">
      <c r="A89" s="3" t="s">
        <v>73</v>
      </c>
      <c r="B89" s="2" t="s">
        <v>74</v>
      </c>
      <c r="C89" s="2" t="s">
        <v>84</v>
      </c>
      <c r="D89" s="2">
        <f t="shared" si="2"/>
        <v>28</v>
      </c>
      <c r="E89" s="2">
        <v>15</v>
      </c>
      <c r="F89" s="2">
        <v>13</v>
      </c>
    </row>
    <row r="90" spans="1:6" ht="15.75" x14ac:dyDescent="0.45">
      <c r="A90" s="3"/>
      <c r="B90" s="2" t="s">
        <v>75</v>
      </c>
      <c r="C90" s="2" t="s">
        <v>84</v>
      </c>
      <c r="D90" s="2">
        <f t="shared" si="2"/>
        <v>56</v>
      </c>
      <c r="E90" s="2">
        <v>10</v>
      </c>
      <c r="F90" s="2">
        <v>46</v>
      </c>
    </row>
    <row r="91" spans="1:6" ht="15.75" x14ac:dyDescent="0.45">
      <c r="A91" s="3"/>
      <c r="B91" s="2" t="s">
        <v>76</v>
      </c>
      <c r="C91" s="2" t="s">
        <v>84</v>
      </c>
      <c r="D91" s="2">
        <f t="shared" si="2"/>
        <v>58</v>
      </c>
      <c r="E91" s="2">
        <v>20</v>
      </c>
      <c r="F91" s="2">
        <v>38</v>
      </c>
    </row>
    <row r="92" spans="1:6" ht="15.75" x14ac:dyDescent="0.45">
      <c r="A92" s="3"/>
      <c r="B92" s="2" t="s">
        <v>77</v>
      </c>
      <c r="C92" s="2" t="s">
        <v>84</v>
      </c>
      <c r="D92" s="2">
        <f t="shared" si="2"/>
        <v>58</v>
      </c>
      <c r="E92" s="2">
        <v>9</v>
      </c>
      <c r="F92" s="2">
        <v>49</v>
      </c>
    </row>
    <row r="93" spans="1:6" ht="15.75" x14ac:dyDescent="0.45">
      <c r="A93" s="3"/>
      <c r="B93" s="3" t="s">
        <v>95</v>
      </c>
      <c r="C93" s="3"/>
      <c r="D93" s="2">
        <f>SUM(D89:D92)</f>
        <v>200</v>
      </c>
      <c r="E93" s="2">
        <f>SUM(E89:E92)</f>
        <v>54</v>
      </c>
      <c r="F93" s="2">
        <f>SUM(F89:F92)</f>
        <v>146</v>
      </c>
    </row>
    <row r="94" spans="1:6" ht="15.75" x14ac:dyDescent="0.45">
      <c r="A94" s="3" t="s">
        <v>96</v>
      </c>
      <c r="B94" s="3"/>
      <c r="C94" s="3"/>
      <c r="D94" s="2">
        <v>6661</v>
      </c>
      <c r="E94" s="2">
        <v>4311</v>
      </c>
      <c r="F94" s="2">
        <v>2350</v>
      </c>
    </row>
  </sheetData>
  <mergeCells count="30">
    <mergeCell ref="A1:F1"/>
    <mergeCell ref="A3:A15"/>
    <mergeCell ref="A16:A23"/>
    <mergeCell ref="B15:C15"/>
    <mergeCell ref="B23:C23"/>
    <mergeCell ref="A24:A33"/>
    <mergeCell ref="B33:C33"/>
    <mergeCell ref="B40:C40"/>
    <mergeCell ref="B44:C44"/>
    <mergeCell ref="B51:C51"/>
    <mergeCell ref="B60:C60"/>
    <mergeCell ref="B64:C64"/>
    <mergeCell ref="A34:A40"/>
    <mergeCell ref="A41:A44"/>
    <mergeCell ref="A45:A51"/>
    <mergeCell ref="A52:A60"/>
    <mergeCell ref="A61:A64"/>
    <mergeCell ref="A94:C94"/>
    <mergeCell ref="A65:A69"/>
    <mergeCell ref="A70:A76"/>
    <mergeCell ref="A77:A81"/>
    <mergeCell ref="A82:A85"/>
    <mergeCell ref="A86:A88"/>
    <mergeCell ref="A89:A93"/>
    <mergeCell ref="B76:C76"/>
    <mergeCell ref="B81:C81"/>
    <mergeCell ref="B85:C85"/>
    <mergeCell ref="B88:C88"/>
    <mergeCell ref="B93:C93"/>
    <mergeCell ref="B69:C69"/>
  </mergeCells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</dc:creator>
  <cp:lastModifiedBy>sky</cp:lastModifiedBy>
  <dcterms:created xsi:type="dcterms:W3CDTF">2023-07-10T15:32:06Z</dcterms:created>
  <dcterms:modified xsi:type="dcterms:W3CDTF">2023-07-11T02:17:23Z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01F9C5E99600037223B4AB64E76388C2_42</vt:lpwstr>
  </property>
  <property fmtid="{D5CDD505-2E9C-101B-9397-08002B2CF9AE}" pid="3" name="KSOProductBuildVer">
    <vt:lpwstr>2052-5.4.0.7910</vt:lpwstr>
  </property>
</Properties>
</file>