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本科生" sheetId="1" r:id="rId1"/>
    <sheet name="研究生" sheetId="2" r:id="rId2"/>
  </sheets>
  <calcPr calcId="144525" iterate="1" iterateCount="100" iterateDelta="0.001"/>
</workbook>
</file>

<file path=xl/sharedStrings.xml><?xml version="1.0" encoding="utf-8"?>
<sst xmlns="http://schemas.openxmlformats.org/spreadsheetml/2006/main" count="449" uniqueCount="261">
  <si>
    <t>学历层次</t>
  </si>
  <si>
    <t>学院</t>
  </si>
  <si>
    <t>专业</t>
  </si>
  <si>
    <t>毕业生人数</t>
  </si>
  <si>
    <t>联系人</t>
  </si>
  <si>
    <t>座机</t>
  </si>
  <si>
    <t>电子邮箱</t>
  </si>
  <si>
    <t>办公地点</t>
  </si>
  <si>
    <t>本科</t>
  </si>
  <si>
    <t>建筑与城市规划学院</t>
  </si>
  <si>
    <t>建筑学</t>
  </si>
  <si>
    <t>陈老师</t>
  </si>
  <si>
    <t>0512-68092469</t>
  </si>
  <si>
    <t>330781563@qq.com</t>
  </si>
  <si>
    <t>江枫校区建筑系馆101</t>
  </si>
  <si>
    <t>城乡规划</t>
  </si>
  <si>
    <t>风景园林</t>
  </si>
  <si>
    <t>李老师</t>
  </si>
  <si>
    <t>1937103284@qq.com</t>
  </si>
  <si>
    <t>合计</t>
  </si>
  <si>
    <t>环境科学与工程学院</t>
  </si>
  <si>
    <t>环境工程</t>
  </si>
  <si>
    <t>王老师</t>
  </si>
  <si>
    <t>0512-68241464</t>
  </si>
  <si>
    <t>18862235367@163.com</t>
  </si>
  <si>
    <t>石湖校区环境学院A408</t>
  </si>
  <si>
    <t>给排水科学与工程</t>
  </si>
  <si>
    <t>赵老师</t>
  </si>
  <si>
    <t>553781977@qq.com</t>
  </si>
  <si>
    <t>环境科学</t>
  </si>
  <si>
    <t>建筑环境与能源应用工程</t>
  </si>
  <si>
    <t>土木工程学院</t>
  </si>
  <si>
    <t>土木工程</t>
  </si>
  <si>
    <t>郭老师</t>
  </si>
  <si>
    <t>0512-68786557</t>
  </si>
  <si>
    <t>15801932306@163.com</t>
  </si>
  <si>
    <t>江枫校区土木北楼103</t>
  </si>
  <si>
    <t>交通工程</t>
  </si>
  <si>
    <t>宫老师</t>
  </si>
  <si>
    <t>745943702@qq.com</t>
  </si>
  <si>
    <t>工程管理</t>
  </si>
  <si>
    <t>无机非金属材料</t>
  </si>
  <si>
    <t>工程力学</t>
  </si>
  <si>
    <t>电子与信息工程学院</t>
  </si>
  <si>
    <t>电子信息工程</t>
  </si>
  <si>
    <t>戴老师</t>
  </si>
  <si>
    <t>0512-68098397</t>
  </si>
  <si>
    <t>457197128@qq.com</t>
  </si>
  <si>
    <r>
      <rPr>
        <sz val="12"/>
        <rFont val="宋体"/>
        <charset val="134"/>
      </rPr>
      <t>石湖校区电子楼A</t>
    </r>
    <r>
      <rPr>
        <sz val="12"/>
        <rFont val="宋体"/>
        <charset val="134"/>
      </rPr>
      <t>104</t>
    </r>
  </si>
  <si>
    <t>计算机科学与技术</t>
  </si>
  <si>
    <t>耿老师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</si>
  <si>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512-68098397</t>
    </r>
  </si>
  <si>
    <t>675729745@qq.com</t>
  </si>
  <si>
    <t>通信工程</t>
  </si>
  <si>
    <t>建筑电气与智能化</t>
  </si>
  <si>
    <t>电气工程及其自动化</t>
  </si>
  <si>
    <t>严老师</t>
  </si>
  <si>
    <r>
      <rPr>
        <sz val="12"/>
        <rFont val="宋体"/>
        <charset val="134"/>
      </rPr>
      <t>0512-6809</t>
    </r>
    <r>
      <rPr>
        <sz val="12"/>
        <rFont val="宋体"/>
        <charset val="134"/>
      </rPr>
      <t>7341</t>
    </r>
  </si>
  <si>
    <t>615188493@qq.com</t>
  </si>
  <si>
    <t>石湖校区电子楼A105</t>
  </si>
  <si>
    <t>商学院</t>
  </si>
  <si>
    <t>金融工程</t>
  </si>
  <si>
    <t>顾老师</t>
  </si>
  <si>
    <t>0512-68418391</t>
  </si>
  <si>
    <t>554112206@qq.com</t>
  </si>
  <si>
    <t>石湖校区组团C3-211</t>
  </si>
  <si>
    <t>物流管理</t>
  </si>
  <si>
    <t>312798885@qq.com</t>
  </si>
  <si>
    <t>旅游管理</t>
  </si>
  <si>
    <t>财务管理</t>
  </si>
  <si>
    <t>倪老师</t>
  </si>
  <si>
    <t>452193376@qq.com</t>
  </si>
  <si>
    <t>工商管理</t>
  </si>
  <si>
    <t>吴老师</t>
  </si>
  <si>
    <t>154092920@qq.com</t>
  </si>
  <si>
    <t>人力资源管理</t>
  </si>
  <si>
    <t>市场营销</t>
  </si>
  <si>
    <t>文学院</t>
  </si>
  <si>
    <t>广播电视学</t>
  </si>
  <si>
    <t>沈老师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</si>
  <si>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512-68415968</t>
    </r>
  </si>
  <si>
    <t>2986299889@qq.com</t>
  </si>
  <si>
    <r>
      <rPr>
        <sz val="12"/>
        <rFont val="宋体"/>
        <charset val="134"/>
      </rPr>
      <t>石湖校区教5楼</t>
    </r>
    <r>
      <rPr>
        <sz val="12"/>
        <rFont val="宋体"/>
        <charset val="134"/>
      </rPr>
      <t>111</t>
    </r>
  </si>
  <si>
    <t>汉语言文学</t>
  </si>
  <si>
    <t>汉语言文学（师范）</t>
  </si>
  <si>
    <t>汉语国际教育</t>
  </si>
  <si>
    <t>社会发展与公共管理学院</t>
  </si>
  <si>
    <t>历史学（师范）</t>
  </si>
  <si>
    <t>陆老师</t>
  </si>
  <si>
    <t>0512-68415938</t>
  </si>
  <si>
    <t>2680846093@qq.com</t>
  </si>
  <si>
    <t>石湖校区教1楼307</t>
  </si>
  <si>
    <t>社会工作</t>
  </si>
  <si>
    <t>劳动与社会保障</t>
  </si>
  <si>
    <t>马克思主义学院</t>
  </si>
  <si>
    <t>思想政治教育（师范）</t>
  </si>
  <si>
    <t>江老师</t>
  </si>
  <si>
    <t>0512-68418042</t>
  </si>
  <si>
    <t>915010802@qq.com</t>
  </si>
  <si>
    <t>石湖校区教6楼121</t>
  </si>
  <si>
    <t>教育学院</t>
  </si>
  <si>
    <t>应用心理学</t>
  </si>
  <si>
    <t>张老师</t>
  </si>
  <si>
    <t>0512-67374910</t>
  </si>
  <si>
    <t>1530573594@qq.com</t>
  </si>
  <si>
    <t>石湖校区教6楼407</t>
  </si>
  <si>
    <t>学前教育（师范）</t>
  </si>
  <si>
    <t>数学科学学院</t>
  </si>
  <si>
    <t>数学与应用数学（师范）</t>
  </si>
  <si>
    <t>楼老师</t>
  </si>
  <si>
    <t>0512-68230125</t>
  </si>
  <si>
    <t>374093001@qq.com</t>
  </si>
  <si>
    <t>石湖校区教2楼215</t>
  </si>
  <si>
    <t>信息与计算科学</t>
  </si>
  <si>
    <t>1534495986@qq.com</t>
  </si>
  <si>
    <t>石湖校区教2楼217</t>
  </si>
  <si>
    <t>统计学</t>
  </si>
  <si>
    <t>程老师</t>
  </si>
  <si>
    <t>545228772@qq.com</t>
  </si>
  <si>
    <t>物理科学与技术学院</t>
  </si>
  <si>
    <t>物理学（师范）</t>
  </si>
  <si>
    <t>0512-68416206</t>
  </si>
  <si>
    <t>651301867@qq.com</t>
  </si>
  <si>
    <t>石湖校区教2楼229</t>
  </si>
  <si>
    <t>应用物理学</t>
  </si>
  <si>
    <t>化学与生命科学学院</t>
  </si>
  <si>
    <t>材料化学</t>
  </si>
  <si>
    <t>周老师</t>
  </si>
  <si>
    <t>0512-68418482</t>
  </si>
  <si>
    <t>2278025733@qq.com</t>
  </si>
  <si>
    <t>石湖校区教三225</t>
  </si>
  <si>
    <t>应用化学</t>
  </si>
  <si>
    <t>袁老师</t>
  </si>
  <si>
    <t>822155762@qq.com</t>
  </si>
  <si>
    <t>生物技术</t>
  </si>
  <si>
    <t>876639382@qq.com</t>
  </si>
  <si>
    <t>生物工程</t>
  </si>
  <si>
    <t>黄老师</t>
  </si>
  <si>
    <t>413248800@qq.com</t>
  </si>
  <si>
    <t>化学（师范）</t>
  </si>
  <si>
    <t>伊老师</t>
  </si>
  <si>
    <t>0512-68418485</t>
  </si>
  <si>
    <t>494759424@qq.com</t>
  </si>
  <si>
    <t>材料科学与工程学院</t>
  </si>
  <si>
    <t>功能材料</t>
  </si>
  <si>
    <t>0512-68230152</t>
  </si>
  <si>
    <t>1316132314@qq.com</t>
  </si>
  <si>
    <t>石湖校区院士楼201</t>
  </si>
  <si>
    <t>艺术学院</t>
  </si>
  <si>
    <t>动画</t>
  </si>
  <si>
    <t>0512-68418294</t>
  </si>
  <si>
    <t>365415985@qq.com</t>
  </si>
  <si>
    <t>江枫校区艺术楼227</t>
  </si>
  <si>
    <t>美术学</t>
  </si>
  <si>
    <t>美术学（师范)</t>
  </si>
  <si>
    <t>环境设计</t>
  </si>
  <si>
    <t>数字媒体艺术</t>
  </si>
  <si>
    <t>视觉传达设计</t>
  </si>
  <si>
    <t>外国语学院</t>
  </si>
  <si>
    <t>英语（师范）</t>
  </si>
  <si>
    <t>刘老师</t>
  </si>
  <si>
    <t>0512-68084875</t>
  </si>
  <si>
    <t>1932801747@qq.com</t>
  </si>
  <si>
    <t>石湖校区C2-317办公室</t>
  </si>
  <si>
    <t>英语</t>
  </si>
  <si>
    <t>日语</t>
  </si>
  <si>
    <t>音乐学院</t>
  </si>
  <si>
    <t>音乐学（师范）</t>
  </si>
  <si>
    <t>叶老师</t>
  </si>
  <si>
    <t>0512-68418423</t>
  </si>
  <si>
    <t>tpxy123@qq.com</t>
  </si>
  <si>
    <t>石湖校区教8楼303</t>
  </si>
  <si>
    <t>机械工程学院</t>
  </si>
  <si>
    <t>机械设计制造设计及其自动化</t>
  </si>
  <si>
    <t>0512-68320710</t>
  </si>
  <si>
    <t>redrose_lu@qq.com</t>
  </si>
  <si>
    <t>天平校区机械工程学院304</t>
  </si>
  <si>
    <t>机械电子工程</t>
  </si>
  <si>
    <t>材料成型及控制工程</t>
  </si>
  <si>
    <t>地理科学与测绘工程学院</t>
  </si>
  <si>
    <t>测绘工程</t>
  </si>
  <si>
    <t>钱老师</t>
  </si>
  <si>
    <t>0512-68094061</t>
  </si>
  <si>
    <t>2875031281@qq.com</t>
  </si>
  <si>
    <t>石湖校区C1-404</t>
  </si>
  <si>
    <t>地理信息科学</t>
  </si>
  <si>
    <t>人文地理与城乡规划</t>
  </si>
  <si>
    <t>国际教育学院</t>
  </si>
  <si>
    <t>0512-69379190</t>
  </si>
  <si>
    <t>Daphinelzx@163.com</t>
  </si>
  <si>
    <t>敬文3号楼2205</t>
  </si>
  <si>
    <t>机械设计制造及其自动化</t>
  </si>
  <si>
    <t>全校</t>
  </si>
  <si>
    <t>师范生</t>
  </si>
  <si>
    <t>0512-68240067</t>
  </si>
  <si>
    <t>skdjyzx@163.com</t>
  </si>
  <si>
    <t>石湖校区行政楼1202</t>
  </si>
  <si>
    <t>本科生（含师范生）</t>
  </si>
  <si>
    <t>研究生</t>
  </si>
  <si>
    <t>冯老师</t>
  </si>
  <si>
    <t>0512-68092475</t>
  </si>
  <si>
    <t>1141486706@qq.com</t>
  </si>
  <si>
    <t>建筑学（专硕）</t>
  </si>
  <si>
    <t>城乡规划学</t>
  </si>
  <si>
    <t>风景园林学</t>
  </si>
  <si>
    <t>许老师</t>
  </si>
  <si>
    <t>0512-68092187</t>
  </si>
  <si>
    <t>2369741453@qq.com</t>
  </si>
  <si>
    <t>江枫校区建筑系馆111</t>
  </si>
  <si>
    <t>市政工程</t>
  </si>
  <si>
    <t>土木水利</t>
  </si>
  <si>
    <t>资源与环境</t>
  </si>
  <si>
    <t>供热、供燃气、通风及空调工程</t>
  </si>
  <si>
    <t>结构工程</t>
  </si>
  <si>
    <t>曹老师</t>
  </si>
  <si>
    <t>0512-68247027</t>
  </si>
  <si>
    <t>953906244@qq.com</t>
  </si>
  <si>
    <t>江枫校区土木北楼104</t>
  </si>
  <si>
    <t>防灾减灾工程及防护工程</t>
  </si>
  <si>
    <t>建筑与土木工程</t>
  </si>
  <si>
    <t>岩土工程</t>
  </si>
  <si>
    <t>桥梁与隧道工程</t>
  </si>
  <si>
    <t>石湖校区电子楼A104</t>
  </si>
  <si>
    <t>金融</t>
  </si>
  <si>
    <t>唐老师</t>
  </si>
  <si>
    <t>0512-68418254</t>
  </si>
  <si>
    <t>1079175269@qq.com</t>
  </si>
  <si>
    <t>石湖校区组团C3-213</t>
  </si>
  <si>
    <t>管理科学与工程</t>
  </si>
  <si>
    <t>学科教学（语文）</t>
  </si>
  <si>
    <t>0512-68415968</t>
  </si>
  <si>
    <t>406350762@qq.com</t>
  </si>
  <si>
    <t>石湖校区教5楼111</t>
  </si>
  <si>
    <t>世界史</t>
  </si>
  <si>
    <t>0512-68415948</t>
  </si>
  <si>
    <t>598731229@qqcom</t>
  </si>
  <si>
    <t>石湖校区教1楼308</t>
  </si>
  <si>
    <t>中国史</t>
  </si>
  <si>
    <t>哲学</t>
  </si>
  <si>
    <t>心理健康教育（专硕）</t>
  </si>
  <si>
    <t>基础数学</t>
  </si>
  <si>
    <t>概率论与数理统计</t>
  </si>
  <si>
    <t>应用数学</t>
  </si>
  <si>
    <t>学科教学（数学）</t>
  </si>
  <si>
    <t>物理学</t>
  </si>
  <si>
    <t>0512-68310150</t>
  </si>
  <si>
    <t>357942493@qq.com</t>
  </si>
  <si>
    <t>光学工程</t>
  </si>
  <si>
    <t>石湖校区教三224</t>
  </si>
  <si>
    <t>化学工艺</t>
  </si>
  <si>
    <t>资源与环境(专硕)</t>
  </si>
  <si>
    <t>材料科学与工程</t>
  </si>
  <si>
    <t>艺术设计</t>
  </si>
  <si>
    <t>0512-68056439</t>
  </si>
  <si>
    <t>2243034651@qq.com</t>
  </si>
  <si>
    <t>江枫校区艺术楼226</t>
  </si>
  <si>
    <t>美术</t>
  </si>
  <si>
    <t>学科教学（英语）</t>
  </si>
  <si>
    <t>391323241@qq.com</t>
  </si>
  <si>
    <t>机械工程</t>
  </si>
  <si>
    <t>陆丹薇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</si>
</sst>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rgb="FF000000"/>
      <name val="等线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topLeftCell="A7" workbookViewId="0">
      <selection activeCell="C17" sqref="C17"/>
    </sheetView>
  </sheetViews>
  <sheetFormatPr defaultColWidth="9" defaultRowHeight="15" outlineLevelCol="7"/>
  <cols>
    <col min="1" max="1" width="12.625" customWidth="1"/>
    <col min="2" max="2" width="24.5" customWidth="1"/>
    <col min="3" max="3" width="34.375" customWidth="1"/>
    <col min="4" max="4" width="15.875" customWidth="1"/>
    <col min="5" max="5" width="18.875" customWidth="1"/>
    <col min="6" max="6" width="19.5" customWidth="1"/>
    <col min="7" max="7" width="22.875" style="1" customWidth="1"/>
    <col min="8" max="8" width="27.125" customWidth="1"/>
  </cols>
  <sheetData>
    <row r="1" spans="1:8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</row>
    <row r="2" spans="1:8">
      <c r="A2" s="9" t="s">
        <v>8</v>
      </c>
      <c r="B2" s="4" t="s">
        <v>9</v>
      </c>
      <c r="C2" s="4" t="s">
        <v>10</v>
      </c>
      <c r="D2" s="4">
        <v>102</v>
      </c>
      <c r="E2" s="4" t="s">
        <v>11</v>
      </c>
      <c r="F2" s="4" t="s">
        <v>12</v>
      </c>
      <c r="G2" s="4" t="s">
        <v>13</v>
      </c>
      <c r="H2" s="4" t="s">
        <v>14</v>
      </c>
    </row>
    <row r="3" spans="1:8">
      <c r="A3" s="10"/>
      <c r="B3" s="4"/>
      <c r="C3" s="4" t="s">
        <v>15</v>
      </c>
      <c r="D3" s="4">
        <v>64</v>
      </c>
      <c r="E3" s="4"/>
      <c r="F3" s="4" t="s">
        <v>12</v>
      </c>
      <c r="G3" s="4" t="s">
        <v>13</v>
      </c>
      <c r="H3" s="4" t="s">
        <v>14</v>
      </c>
    </row>
    <row r="4" spans="1:8">
      <c r="A4" s="10"/>
      <c r="B4" s="4"/>
      <c r="C4" s="4" t="s">
        <v>16</v>
      </c>
      <c r="D4" s="4">
        <v>63</v>
      </c>
      <c r="E4" s="4" t="s">
        <v>17</v>
      </c>
      <c r="F4" s="4" t="s">
        <v>12</v>
      </c>
      <c r="G4" s="4" t="s">
        <v>18</v>
      </c>
      <c r="H4" s="4" t="s">
        <v>14</v>
      </c>
    </row>
    <row r="5" spans="1:8">
      <c r="A5" s="10"/>
      <c r="B5" s="4"/>
      <c r="C5" s="4" t="s">
        <v>19</v>
      </c>
      <c r="D5" s="4">
        <f>SUM(D2:D4)</f>
        <v>229</v>
      </c>
      <c r="E5" s="4"/>
      <c r="F5" s="4"/>
      <c r="G5" s="4"/>
      <c r="H5" s="4"/>
    </row>
    <row r="6" spans="1:8">
      <c r="A6" s="10"/>
      <c r="B6" s="5" t="s">
        <v>20</v>
      </c>
      <c r="C6" s="5" t="s">
        <v>21</v>
      </c>
      <c r="D6" s="4">
        <v>92</v>
      </c>
      <c r="E6" s="5" t="s">
        <v>22</v>
      </c>
      <c r="F6" s="5" t="s">
        <v>23</v>
      </c>
      <c r="G6" s="4" t="s">
        <v>24</v>
      </c>
      <c r="H6" s="5" t="s">
        <v>25</v>
      </c>
    </row>
    <row r="7" spans="1:8">
      <c r="A7" s="10"/>
      <c r="B7" s="4"/>
      <c r="C7" s="5" t="s">
        <v>26</v>
      </c>
      <c r="D7" s="4">
        <v>75</v>
      </c>
      <c r="E7" s="5" t="s">
        <v>27</v>
      </c>
      <c r="F7" s="5" t="s">
        <v>23</v>
      </c>
      <c r="G7" s="4" t="s">
        <v>28</v>
      </c>
      <c r="H7" s="5"/>
    </row>
    <row r="8" spans="1:8">
      <c r="A8" s="10"/>
      <c r="B8" s="4"/>
      <c r="C8" s="5" t="s">
        <v>29</v>
      </c>
      <c r="D8" s="4">
        <v>69</v>
      </c>
      <c r="E8" s="5" t="s">
        <v>22</v>
      </c>
      <c r="F8" s="5" t="s">
        <v>23</v>
      </c>
      <c r="G8" s="4" t="s">
        <v>24</v>
      </c>
      <c r="H8" s="5"/>
    </row>
    <row r="9" spans="1:8">
      <c r="A9" s="10"/>
      <c r="B9" s="4"/>
      <c r="C9" s="5" t="s">
        <v>30</v>
      </c>
      <c r="D9" s="4">
        <v>124</v>
      </c>
      <c r="E9" s="5" t="s">
        <v>27</v>
      </c>
      <c r="F9" s="5" t="s">
        <v>23</v>
      </c>
      <c r="G9" s="5" t="s">
        <v>28</v>
      </c>
      <c r="H9" s="5"/>
    </row>
    <row r="10" spans="1:8">
      <c r="A10" s="10"/>
      <c r="B10" s="4"/>
      <c r="C10" s="4" t="s">
        <v>19</v>
      </c>
      <c r="D10" s="4">
        <f>SUM(D6:D9)</f>
        <v>360</v>
      </c>
      <c r="E10" s="5"/>
      <c r="F10" s="5"/>
      <c r="G10" s="4"/>
      <c r="H10" s="5"/>
    </row>
    <row r="11" spans="1:8">
      <c r="A11" s="10"/>
      <c r="B11" s="4" t="s">
        <v>31</v>
      </c>
      <c r="C11" s="4" t="s">
        <v>32</v>
      </c>
      <c r="D11" s="4">
        <v>201</v>
      </c>
      <c r="E11" s="4" t="s">
        <v>33</v>
      </c>
      <c r="F11" s="4" t="s">
        <v>34</v>
      </c>
      <c r="G11" s="4" t="s">
        <v>35</v>
      </c>
      <c r="H11" s="4" t="s">
        <v>36</v>
      </c>
    </row>
    <row r="12" spans="1:8">
      <c r="A12" s="10"/>
      <c r="B12" s="4"/>
      <c r="C12" s="4" t="s">
        <v>37</v>
      </c>
      <c r="D12" s="4">
        <v>73</v>
      </c>
      <c r="E12" s="5" t="s">
        <v>38</v>
      </c>
      <c r="F12" s="4" t="s">
        <v>34</v>
      </c>
      <c r="G12" s="4" t="s">
        <v>39</v>
      </c>
      <c r="H12" s="4"/>
    </row>
    <row r="13" spans="1:8">
      <c r="A13" s="10"/>
      <c r="B13" s="4"/>
      <c r="C13" s="4" t="s">
        <v>40</v>
      </c>
      <c r="D13" s="4">
        <v>65</v>
      </c>
      <c r="E13" s="5"/>
      <c r="F13" s="4"/>
      <c r="G13" s="4" t="s">
        <v>39</v>
      </c>
      <c r="H13" s="4"/>
    </row>
    <row r="14" spans="1:8">
      <c r="A14" s="10"/>
      <c r="B14" s="4"/>
      <c r="C14" s="4" t="s">
        <v>41</v>
      </c>
      <c r="D14" s="4">
        <v>66</v>
      </c>
      <c r="E14" s="5"/>
      <c r="F14" s="4"/>
      <c r="G14" s="4" t="s">
        <v>39</v>
      </c>
      <c r="H14" s="4"/>
    </row>
    <row r="15" spans="1:8">
      <c r="A15" s="10"/>
      <c r="B15" s="4"/>
      <c r="C15" s="4" t="s">
        <v>42</v>
      </c>
      <c r="D15" s="4">
        <v>71</v>
      </c>
      <c r="E15" s="4" t="s">
        <v>33</v>
      </c>
      <c r="F15" s="4" t="s">
        <v>34</v>
      </c>
      <c r="G15" s="4" t="s">
        <v>35</v>
      </c>
      <c r="H15" s="4"/>
    </row>
    <row r="16" spans="1:8">
      <c r="A16" s="10"/>
      <c r="B16" s="4"/>
      <c r="C16" s="4" t="s">
        <v>19</v>
      </c>
      <c r="D16" s="4">
        <f>SUM(D11:D15)</f>
        <v>476</v>
      </c>
      <c r="E16" s="4"/>
      <c r="F16" s="4"/>
      <c r="G16" s="4"/>
      <c r="H16" s="4"/>
    </row>
    <row r="17" s="1" customFormat="1" spans="1:8">
      <c r="A17" s="10"/>
      <c r="B17" s="5" t="s">
        <v>43</v>
      </c>
      <c r="C17" s="4" t="s">
        <v>44</v>
      </c>
      <c r="D17" s="4">
        <v>85</v>
      </c>
      <c r="E17" s="4" t="s">
        <v>45</v>
      </c>
      <c r="F17" s="4" t="s">
        <v>46</v>
      </c>
      <c r="G17" s="1" t="s">
        <v>47</v>
      </c>
      <c r="H17" s="4" t="s">
        <v>48</v>
      </c>
    </row>
    <row r="18" s="1" customFormat="1" spans="1:8">
      <c r="A18" s="10"/>
      <c r="B18" s="4"/>
      <c r="C18" s="4" t="s">
        <v>49</v>
      </c>
      <c r="D18" s="4">
        <v>203</v>
      </c>
      <c r="E18" s="9" t="s">
        <v>50</v>
      </c>
      <c r="F18" s="9" t="s">
        <v>51</v>
      </c>
      <c r="G18" s="1" t="s">
        <v>52</v>
      </c>
      <c r="H18" s="9" t="s">
        <v>48</v>
      </c>
    </row>
    <row r="19" s="1" customFormat="1" spans="1:8">
      <c r="A19" s="10"/>
      <c r="B19" s="4"/>
      <c r="C19" s="4" t="s">
        <v>53</v>
      </c>
      <c r="D19" s="4">
        <v>75</v>
      </c>
      <c r="E19" s="10"/>
      <c r="F19" s="10"/>
      <c r="G19" s="10"/>
      <c r="H19" s="10"/>
    </row>
    <row r="20" s="1" customFormat="1" spans="1:8">
      <c r="A20" s="10"/>
      <c r="B20" s="4"/>
      <c r="C20" s="4" t="s">
        <v>54</v>
      </c>
      <c r="D20" s="4">
        <v>78</v>
      </c>
      <c r="E20" s="11"/>
      <c r="F20" s="11"/>
      <c r="G20" s="11"/>
      <c r="H20" s="11"/>
    </row>
    <row r="21" s="1" customFormat="1" spans="1:8">
      <c r="A21" s="10"/>
      <c r="B21" s="4"/>
      <c r="C21" s="4" t="s">
        <v>55</v>
      </c>
      <c r="D21" s="4">
        <v>129</v>
      </c>
      <c r="E21" s="4" t="s">
        <v>56</v>
      </c>
      <c r="F21" s="4" t="s">
        <v>57</v>
      </c>
      <c r="G21" s="1" t="s">
        <v>58</v>
      </c>
      <c r="H21" s="4" t="s">
        <v>59</v>
      </c>
    </row>
    <row r="22" spans="1:8">
      <c r="A22" s="10"/>
      <c r="B22" s="4"/>
      <c r="C22" s="4" t="s">
        <v>19</v>
      </c>
      <c r="D22" s="4">
        <f>SUM(D17:D21)</f>
        <v>570</v>
      </c>
      <c r="E22" s="4"/>
      <c r="F22" s="4"/>
      <c r="G22" s="4"/>
      <c r="H22" s="4"/>
    </row>
    <row r="23" spans="1:8">
      <c r="A23" s="10"/>
      <c r="B23" s="4" t="s">
        <v>60</v>
      </c>
      <c r="C23" s="4" t="s">
        <v>61</v>
      </c>
      <c r="D23" s="4">
        <v>89</v>
      </c>
      <c r="E23" s="4" t="s">
        <v>62</v>
      </c>
      <c r="F23" s="4" t="s">
        <v>63</v>
      </c>
      <c r="G23" s="4" t="s">
        <v>64</v>
      </c>
      <c r="H23" s="4" t="s">
        <v>65</v>
      </c>
    </row>
    <row r="24" spans="1:8">
      <c r="A24" s="10"/>
      <c r="B24" s="4"/>
      <c r="C24" s="4" t="s">
        <v>66</v>
      </c>
      <c r="D24" s="4">
        <v>115</v>
      </c>
      <c r="E24" s="9" t="s">
        <v>11</v>
      </c>
      <c r="F24" s="9" t="s">
        <v>63</v>
      </c>
      <c r="G24" s="9" t="s">
        <v>67</v>
      </c>
      <c r="H24" s="4"/>
    </row>
    <row r="25" spans="1:8">
      <c r="A25" s="10"/>
      <c r="B25" s="4"/>
      <c r="C25" s="4" t="s">
        <v>68</v>
      </c>
      <c r="D25" s="4">
        <v>75</v>
      </c>
      <c r="E25" s="11"/>
      <c r="F25" s="11" t="s">
        <v>63</v>
      </c>
      <c r="G25" s="11" t="s">
        <v>67</v>
      </c>
      <c r="H25" s="4"/>
    </row>
    <row r="26" spans="1:8">
      <c r="A26" s="10"/>
      <c r="B26" s="4"/>
      <c r="C26" s="4" t="s">
        <v>69</v>
      </c>
      <c r="D26" s="4">
        <v>74</v>
      </c>
      <c r="E26" s="4" t="s">
        <v>70</v>
      </c>
      <c r="F26" s="4" t="s">
        <v>63</v>
      </c>
      <c r="G26" s="4" t="s">
        <v>71</v>
      </c>
      <c r="H26" s="4"/>
    </row>
    <row r="27" spans="1:8">
      <c r="A27" s="10"/>
      <c r="B27" s="4"/>
      <c r="C27" s="4" t="s">
        <v>72</v>
      </c>
      <c r="D27" s="4">
        <v>167</v>
      </c>
      <c r="E27" s="4" t="s">
        <v>73</v>
      </c>
      <c r="F27" s="4" t="s">
        <v>63</v>
      </c>
      <c r="G27" s="4" t="s">
        <v>74</v>
      </c>
      <c r="H27" s="4"/>
    </row>
    <row r="28" spans="1:8">
      <c r="A28" s="10"/>
      <c r="B28" s="4"/>
      <c r="C28" s="4" t="s">
        <v>75</v>
      </c>
      <c r="D28" s="4">
        <v>84</v>
      </c>
      <c r="E28" s="4" t="s">
        <v>70</v>
      </c>
      <c r="F28" s="4" t="s">
        <v>63</v>
      </c>
      <c r="G28" s="4" t="s">
        <v>71</v>
      </c>
      <c r="H28" s="4"/>
    </row>
    <row r="29" spans="1:8">
      <c r="A29" s="10"/>
      <c r="B29" s="4"/>
      <c r="C29" s="4" t="s">
        <v>76</v>
      </c>
      <c r="D29" s="4">
        <v>9</v>
      </c>
      <c r="E29" s="4" t="s">
        <v>11</v>
      </c>
      <c r="F29" s="4" t="s">
        <v>63</v>
      </c>
      <c r="G29" s="4" t="s">
        <v>67</v>
      </c>
      <c r="H29" s="4"/>
    </row>
    <row r="30" spans="1:8">
      <c r="A30" s="10"/>
      <c r="B30" s="4"/>
      <c r="C30" s="4" t="s">
        <v>19</v>
      </c>
      <c r="D30" s="4">
        <f>SUM(D23:D29)</f>
        <v>613</v>
      </c>
      <c r="E30" s="4"/>
      <c r="F30" s="4"/>
      <c r="G30" s="4"/>
      <c r="H30" s="4"/>
    </row>
    <row r="31" spans="1:8">
      <c r="A31" s="10"/>
      <c r="B31" s="4" t="s">
        <v>77</v>
      </c>
      <c r="C31" s="4" t="s">
        <v>78</v>
      </c>
      <c r="D31" s="4">
        <v>75</v>
      </c>
      <c r="E31" s="5" t="s">
        <v>79</v>
      </c>
      <c r="F31" s="5" t="s">
        <v>80</v>
      </c>
      <c r="G31" s="5" t="s">
        <v>81</v>
      </c>
      <c r="H31" s="5" t="s">
        <v>82</v>
      </c>
    </row>
    <row r="32" spans="1:8">
      <c r="A32" s="10"/>
      <c r="B32" s="4"/>
      <c r="C32" s="4" t="s">
        <v>83</v>
      </c>
      <c r="D32" s="4">
        <v>118</v>
      </c>
      <c r="E32" s="5"/>
      <c r="F32" s="5"/>
      <c r="G32" s="5"/>
      <c r="H32" s="5"/>
    </row>
    <row r="33" spans="1:8">
      <c r="A33" s="10"/>
      <c r="B33" s="4"/>
      <c r="C33" s="4" t="s">
        <v>84</v>
      </c>
      <c r="D33" s="4">
        <v>86</v>
      </c>
      <c r="E33" s="5"/>
      <c r="F33" s="5"/>
      <c r="G33" s="5"/>
      <c r="H33" s="5"/>
    </row>
    <row r="34" spans="1:8">
      <c r="A34" s="10"/>
      <c r="B34" s="4"/>
      <c r="C34" s="4" t="s">
        <v>85</v>
      </c>
      <c r="D34" s="4">
        <v>35</v>
      </c>
      <c r="E34" s="5"/>
      <c r="F34" s="5"/>
      <c r="G34" s="5"/>
      <c r="H34" s="5"/>
    </row>
    <row r="35" spans="1:8">
      <c r="A35" s="10"/>
      <c r="B35" s="4"/>
      <c r="C35" s="4" t="s">
        <v>19</v>
      </c>
      <c r="D35" s="4">
        <f>SUM(D31:D34)</f>
        <v>314</v>
      </c>
      <c r="E35" s="12"/>
      <c r="F35" s="5"/>
      <c r="G35" s="5"/>
      <c r="H35" s="5"/>
    </row>
    <row r="36" spans="1:8">
      <c r="A36" s="10"/>
      <c r="B36" s="4" t="s">
        <v>86</v>
      </c>
      <c r="C36" s="4" t="s">
        <v>87</v>
      </c>
      <c r="D36" s="4">
        <v>65</v>
      </c>
      <c r="E36" s="4" t="s">
        <v>88</v>
      </c>
      <c r="F36" s="4" t="s">
        <v>89</v>
      </c>
      <c r="G36" s="4" t="s">
        <v>90</v>
      </c>
      <c r="H36" s="4" t="s">
        <v>91</v>
      </c>
    </row>
    <row r="37" spans="1:8">
      <c r="A37" s="10"/>
      <c r="B37" s="4"/>
      <c r="C37" s="4" t="s">
        <v>92</v>
      </c>
      <c r="D37" s="4">
        <v>63</v>
      </c>
      <c r="E37" s="4"/>
      <c r="F37" s="4"/>
      <c r="G37" s="4"/>
      <c r="H37" s="4"/>
    </row>
    <row r="38" spans="1:8">
      <c r="A38" s="10"/>
      <c r="B38" s="4"/>
      <c r="C38" s="4" t="s">
        <v>93</v>
      </c>
      <c r="D38" s="4">
        <v>72</v>
      </c>
      <c r="E38" s="4"/>
      <c r="F38" s="4"/>
      <c r="G38" s="4"/>
      <c r="H38" s="4"/>
    </row>
    <row r="39" customFormat="1" spans="1:8">
      <c r="A39" s="10"/>
      <c r="B39" s="4"/>
      <c r="C39" s="4" t="s">
        <v>19</v>
      </c>
      <c r="D39" s="4">
        <f>SUM(D36:D38)</f>
        <v>200</v>
      </c>
      <c r="E39" s="4"/>
      <c r="F39" s="4"/>
      <c r="G39" s="4"/>
      <c r="H39" s="4"/>
    </row>
    <row r="40" spans="1:8">
      <c r="A40" s="10"/>
      <c r="B40" s="4" t="s">
        <v>94</v>
      </c>
      <c r="C40" s="4" t="s">
        <v>95</v>
      </c>
      <c r="D40" s="4">
        <v>62</v>
      </c>
      <c r="E40" s="4" t="s">
        <v>96</v>
      </c>
      <c r="F40" s="4" t="s">
        <v>97</v>
      </c>
      <c r="G40" s="4" t="s">
        <v>98</v>
      </c>
      <c r="H40" s="4" t="s">
        <v>99</v>
      </c>
    </row>
    <row r="41" spans="1:8">
      <c r="A41" s="10"/>
      <c r="B41" s="4"/>
      <c r="C41" s="4" t="s">
        <v>19</v>
      </c>
      <c r="D41" s="4">
        <v>62</v>
      </c>
      <c r="E41" s="4"/>
      <c r="F41" s="4"/>
      <c r="G41" s="4"/>
      <c r="H41" s="4"/>
    </row>
    <row r="42" spans="1:8">
      <c r="A42" s="10"/>
      <c r="B42" s="5" t="s">
        <v>100</v>
      </c>
      <c r="C42" s="5" t="s">
        <v>101</v>
      </c>
      <c r="D42" s="4">
        <v>80</v>
      </c>
      <c r="E42" s="5" t="s">
        <v>102</v>
      </c>
      <c r="F42" s="5" t="s">
        <v>103</v>
      </c>
      <c r="G42" s="5" t="s">
        <v>104</v>
      </c>
      <c r="H42" s="5" t="s">
        <v>105</v>
      </c>
    </row>
    <row r="43" spans="1:8">
      <c r="A43" s="10"/>
      <c r="B43" s="4"/>
      <c r="C43" s="5" t="s">
        <v>106</v>
      </c>
      <c r="D43" s="4">
        <v>71</v>
      </c>
      <c r="E43" s="5"/>
      <c r="F43" s="5" t="s">
        <v>103</v>
      </c>
      <c r="G43" s="5" t="s">
        <v>104</v>
      </c>
      <c r="H43" s="5" t="s">
        <v>105</v>
      </c>
    </row>
    <row r="44" spans="1:8">
      <c r="A44" s="10"/>
      <c r="B44" s="4"/>
      <c r="C44" s="4" t="s">
        <v>19</v>
      </c>
      <c r="D44" s="4">
        <f>SUM(D42:D43)</f>
        <v>151</v>
      </c>
      <c r="E44" s="4"/>
      <c r="F44" s="4"/>
      <c r="G44" s="4"/>
      <c r="H44" s="4"/>
    </row>
    <row r="45" spans="1:8">
      <c r="A45" s="10"/>
      <c r="B45" s="4" t="s">
        <v>107</v>
      </c>
      <c r="C45" s="4" t="s">
        <v>108</v>
      </c>
      <c r="D45" s="4">
        <v>97</v>
      </c>
      <c r="E45" s="4" t="s">
        <v>109</v>
      </c>
      <c r="F45" s="4" t="s">
        <v>110</v>
      </c>
      <c r="G45" s="4" t="s">
        <v>111</v>
      </c>
      <c r="H45" s="4" t="s">
        <v>112</v>
      </c>
    </row>
    <row r="46" spans="1:8">
      <c r="A46" s="10"/>
      <c r="B46" s="4"/>
      <c r="C46" s="4" t="s">
        <v>113</v>
      </c>
      <c r="D46" s="4">
        <v>87</v>
      </c>
      <c r="E46" s="4" t="s">
        <v>22</v>
      </c>
      <c r="F46" s="4" t="s">
        <v>110</v>
      </c>
      <c r="G46" s="4" t="s">
        <v>114</v>
      </c>
      <c r="H46" s="4" t="s">
        <v>115</v>
      </c>
    </row>
    <row r="47" spans="1:8">
      <c r="A47" s="10"/>
      <c r="B47" s="4"/>
      <c r="C47" s="4" t="s">
        <v>116</v>
      </c>
      <c r="D47" s="4">
        <v>73</v>
      </c>
      <c r="E47" s="4" t="s">
        <v>117</v>
      </c>
      <c r="F47" s="4" t="s">
        <v>110</v>
      </c>
      <c r="G47" s="4" t="s">
        <v>118</v>
      </c>
      <c r="H47" s="4" t="s">
        <v>112</v>
      </c>
    </row>
    <row r="48" spans="1:8">
      <c r="A48" s="10"/>
      <c r="B48" s="4"/>
      <c r="C48" s="4" t="s">
        <v>19</v>
      </c>
      <c r="D48" s="4">
        <f>SUM(D45:D47)</f>
        <v>257</v>
      </c>
      <c r="E48" s="4"/>
      <c r="F48" s="4"/>
      <c r="G48" s="4"/>
      <c r="H48" s="4"/>
    </row>
    <row r="49" spans="1:8">
      <c r="A49" s="10"/>
      <c r="B49" s="4" t="s">
        <v>119</v>
      </c>
      <c r="C49" s="4" t="s">
        <v>120</v>
      </c>
      <c r="D49" s="4">
        <v>54</v>
      </c>
      <c r="E49" s="4" t="s">
        <v>62</v>
      </c>
      <c r="F49" s="4" t="s">
        <v>121</v>
      </c>
      <c r="G49" s="4" t="s">
        <v>122</v>
      </c>
      <c r="H49" s="4" t="s">
        <v>123</v>
      </c>
    </row>
    <row r="50" spans="1:8">
      <c r="A50" s="10"/>
      <c r="B50" s="4"/>
      <c r="C50" s="4" t="s">
        <v>124</v>
      </c>
      <c r="D50" s="4">
        <v>71</v>
      </c>
      <c r="E50" s="4"/>
      <c r="F50" s="4" t="s">
        <v>121</v>
      </c>
      <c r="G50" s="4" t="s">
        <v>122</v>
      </c>
      <c r="H50" s="4" t="s">
        <v>123</v>
      </c>
    </row>
    <row r="51" customFormat="1" spans="1:8">
      <c r="A51" s="10"/>
      <c r="B51" s="4"/>
      <c r="C51" s="4" t="s">
        <v>19</v>
      </c>
      <c r="D51" s="4">
        <f>SUM(D49:D50)</f>
        <v>125</v>
      </c>
      <c r="E51" s="4"/>
      <c r="F51" s="4"/>
      <c r="G51" s="4"/>
      <c r="H51" s="4"/>
    </row>
    <row r="52" s="8" customFormat="1" spans="1:8">
      <c r="A52" s="10"/>
      <c r="B52" s="13" t="s">
        <v>125</v>
      </c>
      <c r="C52" s="13" t="s">
        <v>126</v>
      </c>
      <c r="D52" s="13">
        <v>72</v>
      </c>
      <c r="E52" s="4" t="s">
        <v>127</v>
      </c>
      <c r="F52" s="4" t="s">
        <v>128</v>
      </c>
      <c r="G52" s="4" t="s">
        <v>129</v>
      </c>
      <c r="H52" s="4" t="s">
        <v>130</v>
      </c>
    </row>
    <row r="53" s="8" customFormat="1" spans="1:8">
      <c r="A53" s="10"/>
      <c r="B53" s="13"/>
      <c r="C53" s="13" t="s">
        <v>131</v>
      </c>
      <c r="D53" s="13">
        <v>72</v>
      </c>
      <c r="E53" s="4" t="s">
        <v>132</v>
      </c>
      <c r="F53" s="4" t="s">
        <v>128</v>
      </c>
      <c r="G53" s="4" t="s">
        <v>133</v>
      </c>
      <c r="H53" s="4"/>
    </row>
    <row r="54" s="8" customFormat="1" spans="1:8">
      <c r="A54" s="10"/>
      <c r="B54" s="13"/>
      <c r="C54" s="13" t="s">
        <v>134</v>
      </c>
      <c r="D54" s="13">
        <v>140</v>
      </c>
      <c r="E54" s="4" t="s">
        <v>22</v>
      </c>
      <c r="F54" s="4" t="s">
        <v>128</v>
      </c>
      <c r="G54" s="4" t="s">
        <v>135</v>
      </c>
      <c r="H54" s="4"/>
    </row>
    <row r="55" s="8" customFormat="1" spans="1:8">
      <c r="A55" s="10"/>
      <c r="B55" s="13"/>
      <c r="C55" s="13" t="s">
        <v>136</v>
      </c>
      <c r="D55" s="13">
        <v>70</v>
      </c>
      <c r="E55" s="4" t="s">
        <v>137</v>
      </c>
      <c r="F55" s="4" t="s">
        <v>128</v>
      </c>
      <c r="G55" s="4" t="s">
        <v>138</v>
      </c>
      <c r="H55" s="4"/>
    </row>
    <row r="56" s="8" customFormat="1" spans="1:8">
      <c r="A56" s="10"/>
      <c r="B56" s="13"/>
      <c r="C56" s="13" t="s">
        <v>139</v>
      </c>
      <c r="D56" s="13">
        <v>46</v>
      </c>
      <c r="E56" s="4" t="s">
        <v>140</v>
      </c>
      <c r="F56" s="4" t="s">
        <v>141</v>
      </c>
      <c r="G56" s="4" t="s">
        <v>142</v>
      </c>
      <c r="H56" s="4"/>
    </row>
    <row r="57" s="8" customFormat="1" spans="1:8">
      <c r="A57" s="10"/>
      <c r="B57" s="13"/>
      <c r="C57" s="13" t="s">
        <v>19</v>
      </c>
      <c r="D57" s="13">
        <f>SUM(D52:D56)</f>
        <v>400</v>
      </c>
      <c r="E57" s="14"/>
      <c r="F57" s="14"/>
      <c r="G57" s="14"/>
      <c r="H57" s="14"/>
    </row>
    <row r="58" spans="1:8">
      <c r="A58" s="10"/>
      <c r="B58" s="5" t="s">
        <v>143</v>
      </c>
      <c r="C58" s="13" t="s">
        <v>144</v>
      </c>
      <c r="D58" s="13">
        <v>36</v>
      </c>
      <c r="E58" s="5" t="s">
        <v>22</v>
      </c>
      <c r="F58" s="5" t="s">
        <v>145</v>
      </c>
      <c r="G58" s="4" t="s">
        <v>146</v>
      </c>
      <c r="H58" s="5" t="s">
        <v>147</v>
      </c>
    </row>
    <row r="59" spans="1:8">
      <c r="A59" s="10"/>
      <c r="B59" s="4"/>
      <c r="C59" s="13" t="s">
        <v>19</v>
      </c>
      <c r="D59" s="13">
        <v>36</v>
      </c>
      <c r="E59" s="5"/>
      <c r="F59" s="5"/>
      <c r="G59" s="4"/>
      <c r="H59" s="5"/>
    </row>
    <row r="60" spans="1:8">
      <c r="A60" s="10"/>
      <c r="B60" s="4" t="s">
        <v>148</v>
      </c>
      <c r="C60" s="13" t="s">
        <v>149</v>
      </c>
      <c r="D60" s="13">
        <v>29</v>
      </c>
      <c r="E60" s="4" t="s">
        <v>27</v>
      </c>
      <c r="F60" s="4" t="s">
        <v>150</v>
      </c>
      <c r="G60" s="4" t="s">
        <v>151</v>
      </c>
      <c r="H60" s="4" t="s">
        <v>152</v>
      </c>
    </row>
    <row r="61" spans="1:8">
      <c r="A61" s="10"/>
      <c r="B61" s="4"/>
      <c r="C61" s="13" t="s">
        <v>153</v>
      </c>
      <c r="D61" s="13">
        <v>38</v>
      </c>
      <c r="E61" s="4"/>
      <c r="F61" s="4" t="s">
        <v>150</v>
      </c>
      <c r="G61" s="4" t="s">
        <v>151</v>
      </c>
      <c r="H61" s="4" t="s">
        <v>152</v>
      </c>
    </row>
    <row r="62" spans="1:8">
      <c r="A62" s="10"/>
      <c r="B62" s="4"/>
      <c r="C62" s="13" t="s">
        <v>154</v>
      </c>
      <c r="D62" s="13">
        <v>30</v>
      </c>
      <c r="E62" s="4"/>
      <c r="F62" s="4" t="s">
        <v>150</v>
      </c>
      <c r="G62" s="4" t="s">
        <v>151</v>
      </c>
      <c r="H62" s="4" t="s">
        <v>152</v>
      </c>
    </row>
    <row r="63" spans="1:8">
      <c r="A63" s="10"/>
      <c r="B63" s="4"/>
      <c r="C63" s="4" t="s">
        <v>155</v>
      </c>
      <c r="D63" s="4">
        <v>66</v>
      </c>
      <c r="E63" s="4"/>
      <c r="F63" s="4" t="s">
        <v>150</v>
      </c>
      <c r="G63" s="4" t="s">
        <v>151</v>
      </c>
      <c r="H63" s="4" t="s">
        <v>152</v>
      </c>
    </row>
    <row r="64" spans="1:8">
      <c r="A64" s="10"/>
      <c r="B64" s="4"/>
      <c r="C64" s="4" t="s">
        <v>156</v>
      </c>
      <c r="D64" s="4">
        <v>67</v>
      </c>
      <c r="E64" s="4"/>
      <c r="F64" s="4" t="s">
        <v>150</v>
      </c>
      <c r="G64" s="4" t="s">
        <v>151</v>
      </c>
      <c r="H64" s="4" t="s">
        <v>152</v>
      </c>
    </row>
    <row r="65" spans="1:8">
      <c r="A65" s="10"/>
      <c r="B65" s="4"/>
      <c r="C65" s="4" t="s">
        <v>157</v>
      </c>
      <c r="D65" s="4">
        <v>147</v>
      </c>
      <c r="E65" s="4"/>
      <c r="F65" s="4" t="s">
        <v>150</v>
      </c>
      <c r="G65" s="4" t="s">
        <v>151</v>
      </c>
      <c r="H65" s="4" t="s">
        <v>152</v>
      </c>
    </row>
    <row r="66" customFormat="1" spans="1:8">
      <c r="A66" s="10"/>
      <c r="B66" s="4"/>
      <c r="C66" s="4" t="s">
        <v>19</v>
      </c>
      <c r="D66" s="4">
        <f>SUM(D60:D65)</f>
        <v>377</v>
      </c>
      <c r="E66" s="4"/>
      <c r="F66" s="4"/>
      <c r="G66" s="4"/>
      <c r="H66" s="4"/>
    </row>
    <row r="67" spans="1:8">
      <c r="A67" s="10"/>
      <c r="B67" s="4" t="s">
        <v>158</v>
      </c>
      <c r="C67" s="4" t="s">
        <v>159</v>
      </c>
      <c r="D67" s="4">
        <v>102</v>
      </c>
      <c r="E67" s="4" t="s">
        <v>160</v>
      </c>
      <c r="F67" s="4" t="s">
        <v>161</v>
      </c>
      <c r="G67" s="4" t="s">
        <v>162</v>
      </c>
      <c r="H67" s="4" t="s">
        <v>163</v>
      </c>
    </row>
    <row r="68" spans="1:8">
      <c r="A68" s="10"/>
      <c r="B68" s="4"/>
      <c r="C68" s="4" t="s">
        <v>164</v>
      </c>
      <c r="D68" s="4">
        <v>154</v>
      </c>
      <c r="E68" s="4"/>
      <c r="F68" s="4" t="s">
        <v>161</v>
      </c>
      <c r="G68" s="4" t="s">
        <v>162</v>
      </c>
      <c r="H68" s="4" t="s">
        <v>163</v>
      </c>
    </row>
    <row r="69" spans="1:8">
      <c r="A69" s="10"/>
      <c r="B69" s="4"/>
      <c r="C69" s="4" t="s">
        <v>165</v>
      </c>
      <c r="D69" s="4">
        <v>64</v>
      </c>
      <c r="E69" s="4"/>
      <c r="F69" s="4" t="s">
        <v>161</v>
      </c>
      <c r="G69" s="4" t="s">
        <v>162</v>
      </c>
      <c r="H69" s="4" t="s">
        <v>163</v>
      </c>
    </row>
    <row r="70" customFormat="1" spans="1:8">
      <c r="A70" s="10"/>
      <c r="B70" s="4"/>
      <c r="C70" s="4" t="s">
        <v>19</v>
      </c>
      <c r="D70" s="4">
        <f>SUM(D67:D69)</f>
        <v>320</v>
      </c>
      <c r="E70" s="4"/>
      <c r="F70" s="4"/>
      <c r="G70" s="4"/>
      <c r="H70" s="4"/>
    </row>
    <row r="71" spans="1:8">
      <c r="A71" s="10"/>
      <c r="B71" s="4" t="s">
        <v>166</v>
      </c>
      <c r="C71" s="4" t="s">
        <v>167</v>
      </c>
      <c r="D71" s="4">
        <v>81</v>
      </c>
      <c r="E71" s="4" t="s">
        <v>168</v>
      </c>
      <c r="F71" s="4" t="s">
        <v>169</v>
      </c>
      <c r="G71" s="4" t="s">
        <v>170</v>
      </c>
      <c r="H71" s="4" t="s">
        <v>171</v>
      </c>
    </row>
    <row r="72" customFormat="1" spans="1:8">
      <c r="A72" s="10"/>
      <c r="B72" s="4"/>
      <c r="C72" s="4" t="s">
        <v>19</v>
      </c>
      <c r="D72" s="4">
        <v>81</v>
      </c>
      <c r="E72" s="4"/>
      <c r="F72" s="4"/>
      <c r="G72" s="4"/>
      <c r="H72" s="4"/>
    </row>
    <row r="73" spans="1:8">
      <c r="A73" s="10"/>
      <c r="B73" s="4" t="s">
        <v>172</v>
      </c>
      <c r="C73" s="7" t="s">
        <v>173</v>
      </c>
      <c r="D73" s="4">
        <v>173</v>
      </c>
      <c r="E73" s="4" t="s">
        <v>88</v>
      </c>
      <c r="F73" s="4" t="s">
        <v>174</v>
      </c>
      <c r="G73" s="4" t="s">
        <v>175</v>
      </c>
      <c r="H73" s="4" t="s">
        <v>176</v>
      </c>
    </row>
    <row r="74" spans="1:8">
      <c r="A74" s="10"/>
      <c r="B74" s="4"/>
      <c r="C74" s="7" t="s">
        <v>177</v>
      </c>
      <c r="D74" s="4">
        <v>78</v>
      </c>
      <c r="E74" s="4"/>
      <c r="F74" s="4"/>
      <c r="G74" s="4"/>
      <c r="H74" s="4"/>
    </row>
    <row r="75" spans="1:8">
      <c r="A75" s="10"/>
      <c r="B75" s="4"/>
      <c r="C75" s="7" t="s">
        <v>178</v>
      </c>
      <c r="D75" s="4">
        <v>31</v>
      </c>
      <c r="E75" s="4"/>
      <c r="F75" s="4"/>
      <c r="G75" s="4"/>
      <c r="H75" s="4"/>
    </row>
    <row r="76" spans="1:8">
      <c r="A76" s="10"/>
      <c r="B76" s="4"/>
      <c r="C76" s="7" t="s">
        <v>19</v>
      </c>
      <c r="D76" s="4">
        <f>SUM(D73:D75)</f>
        <v>282</v>
      </c>
      <c r="E76" s="4"/>
      <c r="F76" s="4"/>
      <c r="G76" s="4"/>
      <c r="H76" s="4"/>
    </row>
    <row r="77" spans="1:8">
      <c r="A77" s="10"/>
      <c r="B77" s="4" t="s">
        <v>179</v>
      </c>
      <c r="C77" s="4" t="s">
        <v>180</v>
      </c>
      <c r="D77" s="15">
        <v>64</v>
      </c>
      <c r="E77" s="4" t="s">
        <v>181</v>
      </c>
      <c r="F77" s="4" t="s">
        <v>182</v>
      </c>
      <c r="G77" s="4" t="s">
        <v>183</v>
      </c>
      <c r="H77" s="4" t="s">
        <v>184</v>
      </c>
    </row>
    <row r="78" spans="1:8">
      <c r="A78" s="10"/>
      <c r="B78" s="4"/>
      <c r="C78" s="4" t="s">
        <v>185</v>
      </c>
      <c r="D78" s="15">
        <v>82</v>
      </c>
      <c r="E78" s="4"/>
      <c r="F78" s="4" t="s">
        <v>182</v>
      </c>
      <c r="G78" s="4" t="s">
        <v>183</v>
      </c>
      <c r="H78" s="4" t="s">
        <v>184</v>
      </c>
    </row>
    <row r="79" spans="1:8">
      <c r="A79" s="10"/>
      <c r="B79" s="4"/>
      <c r="C79" s="4" t="s">
        <v>186</v>
      </c>
      <c r="D79" s="15">
        <v>65</v>
      </c>
      <c r="E79" s="4"/>
      <c r="F79" s="4" t="s">
        <v>182</v>
      </c>
      <c r="G79" s="4" t="s">
        <v>183</v>
      </c>
      <c r="H79" s="4" t="s">
        <v>184</v>
      </c>
    </row>
    <row r="80" customFormat="1" spans="1:8">
      <c r="A80" s="10"/>
      <c r="B80" s="4"/>
      <c r="C80" s="4" t="s">
        <v>19</v>
      </c>
      <c r="D80" s="4">
        <f>SUM(D77:D79)</f>
        <v>211</v>
      </c>
      <c r="E80" s="4"/>
      <c r="F80" s="4"/>
      <c r="G80" s="4"/>
      <c r="H80" s="4"/>
    </row>
    <row r="81" customFormat="1" spans="1:8">
      <c r="A81" s="10"/>
      <c r="B81" s="4" t="s">
        <v>187</v>
      </c>
      <c r="C81" s="4" t="s">
        <v>40</v>
      </c>
      <c r="D81" s="4">
        <v>38</v>
      </c>
      <c r="E81" s="4" t="s">
        <v>160</v>
      </c>
      <c r="F81" s="4" t="s">
        <v>188</v>
      </c>
      <c r="G81" s="1" t="s">
        <v>189</v>
      </c>
      <c r="H81" s="4" t="s">
        <v>190</v>
      </c>
    </row>
    <row r="82" customFormat="1" spans="1:8">
      <c r="A82" s="10"/>
      <c r="B82" s="4"/>
      <c r="C82" s="4" t="s">
        <v>191</v>
      </c>
      <c r="D82" s="4">
        <v>45</v>
      </c>
      <c r="E82" s="4"/>
      <c r="F82" s="4"/>
      <c r="G82" s="4"/>
      <c r="H82" s="4"/>
    </row>
    <row r="83" customFormat="1" spans="1:8">
      <c r="A83" s="10"/>
      <c r="B83" s="4"/>
      <c r="C83" s="4" t="s">
        <v>32</v>
      </c>
      <c r="D83" s="4">
        <v>41</v>
      </c>
      <c r="E83" s="4"/>
      <c r="F83" s="4"/>
      <c r="G83" s="4"/>
      <c r="H83" s="4"/>
    </row>
    <row r="84" customFormat="1" spans="1:8">
      <c r="A84" s="10"/>
      <c r="B84" s="4"/>
      <c r="C84" s="4" t="s">
        <v>66</v>
      </c>
      <c r="D84" s="4">
        <v>40</v>
      </c>
      <c r="E84" s="4"/>
      <c r="F84" s="4"/>
      <c r="G84" s="4"/>
      <c r="H84" s="4"/>
    </row>
    <row r="85" customFormat="1" spans="1:8">
      <c r="A85" s="10"/>
      <c r="B85" s="4"/>
      <c r="C85" s="4" t="s">
        <v>19</v>
      </c>
      <c r="D85" s="4">
        <f>SUM(D81:D84)</f>
        <v>164</v>
      </c>
      <c r="E85" s="16"/>
      <c r="F85" s="16"/>
      <c r="G85" s="4"/>
      <c r="H85" s="16"/>
    </row>
    <row r="86" customFormat="1" spans="1:8">
      <c r="A86" s="10"/>
      <c r="B86" s="9" t="s">
        <v>192</v>
      </c>
      <c r="C86" s="4" t="s">
        <v>193</v>
      </c>
      <c r="D86" s="4">
        <f>SUM(D71+D67+D62+D56+D49+D45+D43+D40+D36+D33)</f>
        <v>694</v>
      </c>
      <c r="E86" s="9" t="s">
        <v>73</v>
      </c>
      <c r="F86" s="9" t="s">
        <v>194</v>
      </c>
      <c r="G86" s="9" t="s">
        <v>195</v>
      </c>
      <c r="H86" s="9" t="s">
        <v>196</v>
      </c>
    </row>
    <row r="87" spans="1:8">
      <c r="A87" s="11"/>
      <c r="B87" s="11"/>
      <c r="C87" s="4" t="s">
        <v>197</v>
      </c>
      <c r="D87" s="4">
        <f>SUM(D5+D10+D16+D22+D30+D35+D39+D41+D44+D48+D51+D57+D59+D66+D70+D72+D76+D80+D85)</f>
        <v>5228</v>
      </c>
      <c r="E87" s="11"/>
      <c r="F87" s="11"/>
      <c r="G87" s="11"/>
      <c r="H87" s="11"/>
    </row>
    <row r="92" spans="6:6">
      <c r="F92" s="16"/>
    </row>
    <row r="93" spans="6:6">
      <c r="F93" s="4"/>
    </row>
  </sheetData>
  <mergeCells count="79">
    <mergeCell ref="A2:A87"/>
    <mergeCell ref="B2:B5"/>
    <mergeCell ref="B6:B10"/>
    <mergeCell ref="B11:B16"/>
    <mergeCell ref="B17:B22"/>
    <mergeCell ref="B23:B30"/>
    <mergeCell ref="B31:B35"/>
    <mergeCell ref="B36:B39"/>
    <mergeCell ref="B40:B41"/>
    <mergeCell ref="B42:B44"/>
    <mergeCell ref="B45:B48"/>
    <mergeCell ref="B49:B51"/>
    <mergeCell ref="B52:B57"/>
    <mergeCell ref="B58:B59"/>
    <mergeCell ref="B60:B66"/>
    <mergeCell ref="B67:B70"/>
    <mergeCell ref="B71:B72"/>
    <mergeCell ref="B73:B76"/>
    <mergeCell ref="B77:B80"/>
    <mergeCell ref="B81:B85"/>
    <mergeCell ref="B86:B87"/>
    <mergeCell ref="E2:E3"/>
    <mergeCell ref="E12:E14"/>
    <mergeCell ref="E18:E20"/>
    <mergeCell ref="E24:E25"/>
    <mergeCell ref="E31:E34"/>
    <mergeCell ref="E36:E38"/>
    <mergeCell ref="E42:E43"/>
    <mergeCell ref="E49:E50"/>
    <mergeCell ref="E60:E65"/>
    <mergeCell ref="E67:E69"/>
    <mergeCell ref="E73:E75"/>
    <mergeCell ref="E77:E79"/>
    <mergeCell ref="E81:E84"/>
    <mergeCell ref="E86:E87"/>
    <mergeCell ref="F2:F3"/>
    <mergeCell ref="F12:F14"/>
    <mergeCell ref="F18:F20"/>
    <mergeCell ref="F24:F25"/>
    <mergeCell ref="F31:F34"/>
    <mergeCell ref="F36:F38"/>
    <mergeCell ref="F42:F43"/>
    <mergeCell ref="F49:F50"/>
    <mergeCell ref="F60:F65"/>
    <mergeCell ref="F67:F69"/>
    <mergeCell ref="F73:F75"/>
    <mergeCell ref="F77:F79"/>
    <mergeCell ref="F81:F84"/>
    <mergeCell ref="F86:F87"/>
    <mergeCell ref="G2:G3"/>
    <mergeCell ref="G12:G14"/>
    <mergeCell ref="G18:G20"/>
    <mergeCell ref="G24:G25"/>
    <mergeCell ref="G31:G34"/>
    <mergeCell ref="G36:G38"/>
    <mergeCell ref="G42:G43"/>
    <mergeCell ref="G49:G50"/>
    <mergeCell ref="G60:G65"/>
    <mergeCell ref="G67:G69"/>
    <mergeCell ref="G73:G75"/>
    <mergeCell ref="G77:G79"/>
    <mergeCell ref="G81:G84"/>
    <mergeCell ref="G86:G87"/>
    <mergeCell ref="H2:H3"/>
    <mergeCell ref="H6:H9"/>
    <mergeCell ref="H11:H15"/>
    <mergeCell ref="H18:H20"/>
    <mergeCell ref="H23:H29"/>
    <mergeCell ref="H31:H34"/>
    <mergeCell ref="H36:H38"/>
    <mergeCell ref="H42:H43"/>
    <mergeCell ref="H49:H50"/>
    <mergeCell ref="H52:H56"/>
    <mergeCell ref="H60:H65"/>
    <mergeCell ref="H67:H69"/>
    <mergeCell ref="H73:H75"/>
    <mergeCell ref="H77:H79"/>
    <mergeCell ref="H81:H84"/>
    <mergeCell ref="H86:H87"/>
  </mergeCell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opLeftCell="A31" workbookViewId="0">
      <selection activeCell="C57" sqref="C57"/>
    </sheetView>
  </sheetViews>
  <sheetFormatPr defaultColWidth="9" defaultRowHeight="15" outlineLevelCol="7"/>
  <cols>
    <col min="1" max="1" width="12.6" style="1" customWidth="1"/>
    <col min="2" max="2" width="30.125" style="1" customWidth="1"/>
    <col min="3" max="3" width="32.7916666666667" style="1" customWidth="1"/>
    <col min="4" max="4" width="15.9" style="1" customWidth="1"/>
    <col min="5" max="5" width="18.9" style="1" customWidth="1"/>
    <col min="6" max="6" width="19.5" style="1" customWidth="1"/>
    <col min="7" max="7" width="22.9" style="1" customWidth="1"/>
    <col min="8" max="8" width="27.1" style="1" customWidth="1"/>
    <col min="9" max="16384" width="9" style="1"/>
  </cols>
  <sheetData>
    <row r="1" s="1" customFormat="1" spans="1:8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</row>
    <row r="2" s="1" customFormat="1" spans="1:8">
      <c r="A2" s="4" t="s">
        <v>198</v>
      </c>
      <c r="B2" s="4" t="s">
        <v>9</v>
      </c>
      <c r="C2" s="4" t="s">
        <v>10</v>
      </c>
      <c r="D2" s="4">
        <v>14</v>
      </c>
      <c r="E2" s="4" t="s">
        <v>199</v>
      </c>
      <c r="F2" s="4" t="s">
        <v>200</v>
      </c>
      <c r="G2" s="4" t="s">
        <v>201</v>
      </c>
      <c r="H2" s="4" t="s">
        <v>14</v>
      </c>
    </row>
    <row r="3" s="1" customFormat="1" spans="1:8">
      <c r="A3" s="4"/>
      <c r="B3" s="4"/>
      <c r="C3" s="4" t="s">
        <v>202</v>
      </c>
      <c r="D3" s="4">
        <v>33</v>
      </c>
      <c r="E3" s="4"/>
      <c r="F3" s="4"/>
      <c r="G3" s="4"/>
      <c r="H3" s="4"/>
    </row>
    <row r="4" s="1" customFormat="1" spans="1:8">
      <c r="A4" s="4"/>
      <c r="B4" s="4"/>
      <c r="C4" s="4" t="s">
        <v>203</v>
      </c>
      <c r="D4" s="4">
        <v>18</v>
      </c>
      <c r="E4" s="4"/>
      <c r="F4" s="4"/>
      <c r="G4" s="4"/>
      <c r="H4" s="4"/>
    </row>
    <row r="5" s="1" customFormat="1" spans="1:8">
      <c r="A5" s="4"/>
      <c r="B5" s="4"/>
      <c r="C5" s="4" t="s">
        <v>15</v>
      </c>
      <c r="D5" s="4">
        <v>53</v>
      </c>
      <c r="E5" s="4"/>
      <c r="F5" s="4"/>
      <c r="G5" s="4"/>
      <c r="H5" s="4"/>
    </row>
    <row r="6" s="1" customFormat="1" spans="1:8">
      <c r="A6" s="4"/>
      <c r="B6" s="4"/>
      <c r="C6" s="4" t="s">
        <v>204</v>
      </c>
      <c r="D6" s="4">
        <v>8</v>
      </c>
      <c r="E6" s="4"/>
      <c r="F6" s="4"/>
      <c r="G6" s="4"/>
      <c r="H6" s="4"/>
    </row>
    <row r="7" s="1" customFormat="1" spans="1:8">
      <c r="A7" s="4"/>
      <c r="B7" s="4"/>
      <c r="C7" s="4" t="s">
        <v>16</v>
      </c>
      <c r="D7" s="4">
        <v>14</v>
      </c>
      <c r="E7" s="4"/>
      <c r="F7" s="4"/>
      <c r="G7" s="4"/>
      <c r="H7" s="4"/>
    </row>
    <row r="8" s="1" customFormat="1" spans="1:8">
      <c r="A8" s="4"/>
      <c r="B8" s="4"/>
      <c r="C8" s="4" t="s">
        <v>19</v>
      </c>
      <c r="D8" s="4">
        <f>SUM(D2:D7)</f>
        <v>140</v>
      </c>
      <c r="E8" s="4"/>
      <c r="F8" s="4"/>
      <c r="G8" s="4"/>
      <c r="H8" s="4"/>
    </row>
    <row r="9" s="1" customFormat="1" spans="1:8">
      <c r="A9" s="4"/>
      <c r="B9" s="4" t="s">
        <v>20</v>
      </c>
      <c r="C9" s="4" t="s">
        <v>21</v>
      </c>
      <c r="D9" s="4">
        <v>22</v>
      </c>
      <c r="E9" s="4" t="s">
        <v>205</v>
      </c>
      <c r="F9" s="4" t="s">
        <v>206</v>
      </c>
      <c r="G9" s="4" t="s">
        <v>207</v>
      </c>
      <c r="H9" s="4" t="s">
        <v>208</v>
      </c>
    </row>
    <row r="10" s="1" customFormat="1" spans="1:8">
      <c r="A10" s="4"/>
      <c r="B10" s="4"/>
      <c r="C10" s="4" t="s">
        <v>29</v>
      </c>
      <c r="D10" s="4">
        <v>8</v>
      </c>
      <c r="E10" s="4"/>
      <c r="F10" s="4"/>
      <c r="G10" s="4"/>
      <c r="H10" s="4"/>
    </row>
    <row r="11" s="1" customFormat="1" spans="1:8">
      <c r="A11" s="4"/>
      <c r="B11" s="4"/>
      <c r="C11" s="4" t="s">
        <v>209</v>
      </c>
      <c r="D11" s="4">
        <v>11</v>
      </c>
      <c r="E11" s="4"/>
      <c r="F11" s="4"/>
      <c r="G11" s="4"/>
      <c r="H11" s="4"/>
    </row>
    <row r="12" s="1" customFormat="1" spans="1:8">
      <c r="A12" s="4"/>
      <c r="B12" s="4"/>
      <c r="C12" s="4" t="s">
        <v>210</v>
      </c>
      <c r="D12" s="4">
        <v>50</v>
      </c>
      <c r="E12" s="4"/>
      <c r="F12" s="4"/>
      <c r="G12" s="4"/>
      <c r="H12" s="4"/>
    </row>
    <row r="13" s="1" customFormat="1" spans="1:8">
      <c r="A13" s="4"/>
      <c r="B13" s="4"/>
      <c r="C13" s="4" t="s">
        <v>211</v>
      </c>
      <c r="D13" s="4">
        <v>98</v>
      </c>
      <c r="E13" s="4"/>
      <c r="F13" s="4"/>
      <c r="G13" s="4"/>
      <c r="H13" s="4"/>
    </row>
    <row r="14" s="1" customFormat="1" spans="1:8">
      <c r="A14" s="4"/>
      <c r="B14" s="4"/>
      <c r="C14" s="4" t="s">
        <v>212</v>
      </c>
      <c r="D14" s="4">
        <v>5</v>
      </c>
      <c r="E14" s="4"/>
      <c r="F14" s="4"/>
      <c r="G14" s="4"/>
      <c r="H14" s="4"/>
    </row>
    <row r="15" s="1" customFormat="1" spans="1:8">
      <c r="A15" s="4"/>
      <c r="B15" s="4"/>
      <c r="C15" s="4" t="s">
        <v>19</v>
      </c>
      <c r="D15" s="4">
        <f>SUM(D9:D14)</f>
        <v>194</v>
      </c>
      <c r="E15" s="4"/>
      <c r="F15" s="4"/>
      <c r="G15" s="4"/>
      <c r="H15" s="4"/>
    </row>
    <row r="16" s="1" customFormat="1" spans="1:8">
      <c r="A16" s="4"/>
      <c r="B16" s="4" t="s">
        <v>31</v>
      </c>
      <c r="C16" s="4" t="s">
        <v>213</v>
      </c>
      <c r="D16" s="4">
        <v>22</v>
      </c>
      <c r="E16" s="4" t="s">
        <v>214</v>
      </c>
      <c r="F16" s="4" t="s">
        <v>215</v>
      </c>
      <c r="G16" s="4" t="s">
        <v>216</v>
      </c>
      <c r="H16" s="4" t="s">
        <v>217</v>
      </c>
    </row>
    <row r="17" s="1" customFormat="1" spans="1:8">
      <c r="A17" s="4"/>
      <c r="B17" s="4"/>
      <c r="C17" s="4" t="s">
        <v>218</v>
      </c>
      <c r="D17" s="4">
        <v>3</v>
      </c>
      <c r="E17" s="4"/>
      <c r="F17" s="4"/>
      <c r="G17" s="4"/>
      <c r="H17" s="4"/>
    </row>
    <row r="18" s="1" customFormat="1" spans="1:8">
      <c r="A18" s="4"/>
      <c r="B18" s="4"/>
      <c r="C18" s="4" t="s">
        <v>219</v>
      </c>
      <c r="D18" s="4">
        <v>1</v>
      </c>
      <c r="E18" s="4"/>
      <c r="F18" s="4"/>
      <c r="G18" s="4"/>
      <c r="H18" s="4"/>
    </row>
    <row r="19" s="1" customFormat="1" spans="1:8">
      <c r="A19" s="4"/>
      <c r="B19" s="4"/>
      <c r="C19" s="4" t="s">
        <v>220</v>
      </c>
      <c r="D19" s="4">
        <v>3</v>
      </c>
      <c r="E19" s="4"/>
      <c r="F19" s="4"/>
      <c r="G19" s="4"/>
      <c r="H19" s="4"/>
    </row>
    <row r="20" s="1" customFormat="1" spans="1:8">
      <c r="A20" s="4"/>
      <c r="B20" s="4"/>
      <c r="C20" s="4" t="s">
        <v>221</v>
      </c>
      <c r="D20" s="4">
        <v>6</v>
      </c>
      <c r="E20" s="4"/>
      <c r="F20" s="4"/>
      <c r="G20" s="4"/>
      <c r="H20" s="4"/>
    </row>
    <row r="21" s="1" customFormat="1" spans="1:8">
      <c r="A21" s="4"/>
      <c r="B21" s="4"/>
      <c r="C21" s="4" t="s">
        <v>210</v>
      </c>
      <c r="D21" s="4">
        <v>143</v>
      </c>
      <c r="E21" s="4"/>
      <c r="F21" s="4"/>
      <c r="G21" s="4"/>
      <c r="H21" s="4"/>
    </row>
    <row r="22" s="1" customFormat="1" spans="1:8">
      <c r="A22" s="4"/>
      <c r="B22" s="4"/>
      <c r="C22" s="4" t="s">
        <v>19</v>
      </c>
      <c r="D22" s="4">
        <f>SUM(D16:D21)</f>
        <v>178</v>
      </c>
      <c r="E22" s="4"/>
      <c r="F22" s="4"/>
      <c r="G22" s="4"/>
      <c r="H22" s="4"/>
    </row>
    <row r="23" s="1" customFormat="1" spans="1:8">
      <c r="A23" s="4"/>
      <c r="B23" s="5" t="s">
        <v>43</v>
      </c>
      <c r="C23" s="4" t="s">
        <v>49</v>
      </c>
      <c r="D23" s="4">
        <v>18</v>
      </c>
      <c r="E23" s="4" t="s">
        <v>45</v>
      </c>
      <c r="F23" s="4" t="s">
        <v>46</v>
      </c>
      <c r="G23" s="4" t="s">
        <v>47</v>
      </c>
      <c r="H23" s="4" t="s">
        <v>222</v>
      </c>
    </row>
    <row r="24" s="1" customFormat="1" spans="1:8">
      <c r="A24" s="4"/>
      <c r="B24" s="4"/>
      <c r="C24" s="4" t="s">
        <v>210</v>
      </c>
      <c r="D24" s="4">
        <v>67</v>
      </c>
      <c r="E24" s="4"/>
      <c r="F24" s="4"/>
      <c r="G24" s="4"/>
      <c r="H24" s="4"/>
    </row>
    <row r="25" s="1" customFormat="1" spans="1:8">
      <c r="A25" s="4"/>
      <c r="B25" s="4"/>
      <c r="C25" s="4" t="s">
        <v>19</v>
      </c>
      <c r="D25" s="4">
        <f>SUM(D23:D24)</f>
        <v>85</v>
      </c>
      <c r="E25" s="4"/>
      <c r="F25" s="4"/>
      <c r="G25" s="4"/>
      <c r="H25" s="4"/>
    </row>
    <row r="26" s="1" customFormat="1" spans="1:8">
      <c r="A26" s="4"/>
      <c r="B26" s="4" t="s">
        <v>60</v>
      </c>
      <c r="C26" s="4" t="s">
        <v>223</v>
      </c>
      <c r="D26" s="4">
        <v>27</v>
      </c>
      <c r="E26" s="4" t="s">
        <v>224</v>
      </c>
      <c r="F26" s="4" t="s">
        <v>225</v>
      </c>
      <c r="G26" s="4" t="s">
        <v>226</v>
      </c>
      <c r="H26" s="4" t="s">
        <v>227</v>
      </c>
    </row>
    <row r="27" s="1" customFormat="1" spans="1:8">
      <c r="A27" s="4"/>
      <c r="B27" s="4"/>
      <c r="C27" s="4" t="s">
        <v>228</v>
      </c>
      <c r="D27" s="4">
        <v>21</v>
      </c>
      <c r="E27" s="4"/>
      <c r="F27" s="4"/>
      <c r="G27" s="4"/>
      <c r="H27" s="4"/>
    </row>
    <row r="28" s="1" customFormat="1" spans="1:8">
      <c r="A28" s="4"/>
      <c r="B28" s="4"/>
      <c r="C28" s="4" t="s">
        <v>19</v>
      </c>
      <c r="D28" s="4">
        <f>SUM(D26:D27)</f>
        <v>48</v>
      </c>
      <c r="E28" s="4"/>
      <c r="F28" s="4"/>
      <c r="G28" s="4"/>
      <c r="H28" s="4"/>
    </row>
    <row r="29" s="1" customFormat="1" spans="1:8">
      <c r="A29" s="4"/>
      <c r="B29" s="4" t="s">
        <v>77</v>
      </c>
      <c r="C29" s="4" t="s">
        <v>229</v>
      </c>
      <c r="D29" s="4">
        <v>16</v>
      </c>
      <c r="E29" s="4" t="s">
        <v>17</v>
      </c>
      <c r="F29" s="4" t="s">
        <v>230</v>
      </c>
      <c r="G29" s="4" t="s">
        <v>231</v>
      </c>
      <c r="H29" s="4" t="s">
        <v>232</v>
      </c>
    </row>
    <row r="30" s="1" customFormat="1" spans="1:8">
      <c r="A30" s="4"/>
      <c r="B30" s="4"/>
      <c r="C30" s="4" t="s">
        <v>19</v>
      </c>
      <c r="D30" s="4">
        <v>16</v>
      </c>
      <c r="E30" s="4"/>
      <c r="F30" s="4"/>
      <c r="G30" s="4"/>
      <c r="H30" s="4"/>
    </row>
    <row r="31" s="1" customFormat="1" spans="1:8">
      <c r="A31" s="4"/>
      <c r="B31" s="4" t="s">
        <v>86</v>
      </c>
      <c r="C31" s="4" t="s">
        <v>233</v>
      </c>
      <c r="D31" s="4">
        <v>14</v>
      </c>
      <c r="E31" s="4" t="s">
        <v>102</v>
      </c>
      <c r="F31" s="4" t="s">
        <v>234</v>
      </c>
      <c r="G31" s="4" t="s">
        <v>235</v>
      </c>
      <c r="H31" s="4" t="s">
        <v>236</v>
      </c>
    </row>
    <row r="32" s="1" customFormat="1" spans="1:8">
      <c r="A32" s="4"/>
      <c r="B32" s="4"/>
      <c r="C32" s="4" t="s">
        <v>237</v>
      </c>
      <c r="D32" s="4">
        <v>17</v>
      </c>
      <c r="E32" s="4"/>
      <c r="F32" s="4"/>
      <c r="G32" s="4"/>
      <c r="H32" s="4"/>
    </row>
    <row r="33" s="1" customFormat="1" spans="1:8">
      <c r="A33" s="4"/>
      <c r="B33" s="4"/>
      <c r="C33" s="4" t="s">
        <v>19</v>
      </c>
      <c r="D33" s="4">
        <f>SUM(D31:D32)</f>
        <v>31</v>
      </c>
      <c r="E33" s="4"/>
      <c r="F33" s="4"/>
      <c r="G33" s="4"/>
      <c r="H33" s="4"/>
    </row>
    <row r="34" s="1" customFormat="1" spans="1:8">
      <c r="A34" s="4"/>
      <c r="B34" s="4" t="s">
        <v>94</v>
      </c>
      <c r="C34" s="4" t="s">
        <v>238</v>
      </c>
      <c r="D34" s="4">
        <v>24</v>
      </c>
      <c r="E34" s="4" t="s">
        <v>96</v>
      </c>
      <c r="F34" s="4" t="s">
        <v>97</v>
      </c>
      <c r="G34" s="4" t="s">
        <v>98</v>
      </c>
      <c r="H34" s="4" t="s">
        <v>99</v>
      </c>
    </row>
    <row r="35" s="1" customFormat="1" spans="1:8">
      <c r="A35" s="4"/>
      <c r="B35" s="4"/>
      <c r="C35" s="4" t="s">
        <v>19</v>
      </c>
      <c r="D35" s="4">
        <v>24</v>
      </c>
      <c r="E35" s="4"/>
      <c r="F35" s="4"/>
      <c r="G35" s="4"/>
      <c r="H35" s="4"/>
    </row>
    <row r="36" s="1" customFormat="1" spans="1:8">
      <c r="A36" s="4"/>
      <c r="B36" s="5" t="s">
        <v>100</v>
      </c>
      <c r="C36" s="5" t="s">
        <v>239</v>
      </c>
      <c r="D36" s="4">
        <v>18</v>
      </c>
      <c r="E36" s="4" t="s">
        <v>102</v>
      </c>
      <c r="F36" s="4" t="s">
        <v>103</v>
      </c>
      <c r="G36" s="4" t="s">
        <v>104</v>
      </c>
      <c r="H36" s="4" t="s">
        <v>105</v>
      </c>
    </row>
    <row r="37" s="1" customFormat="1" spans="1:8">
      <c r="A37" s="4"/>
      <c r="B37" s="4"/>
      <c r="C37" s="4" t="s">
        <v>19</v>
      </c>
      <c r="D37" s="4">
        <v>18</v>
      </c>
      <c r="E37" s="4"/>
      <c r="F37" s="4"/>
      <c r="G37" s="4"/>
      <c r="H37" s="4"/>
    </row>
    <row r="38" s="1" customFormat="1" spans="1:8">
      <c r="A38" s="4"/>
      <c r="B38" s="4" t="s">
        <v>107</v>
      </c>
      <c r="C38" s="6" t="s">
        <v>240</v>
      </c>
      <c r="D38" s="4">
        <v>8</v>
      </c>
      <c r="E38" s="4" t="s">
        <v>117</v>
      </c>
      <c r="F38" s="4" t="s">
        <v>110</v>
      </c>
      <c r="G38" s="4" t="s">
        <v>118</v>
      </c>
      <c r="H38" s="4" t="s">
        <v>112</v>
      </c>
    </row>
    <row r="39" s="1" customFormat="1" spans="1:8">
      <c r="A39" s="4"/>
      <c r="B39" s="4"/>
      <c r="C39" s="6" t="s">
        <v>241</v>
      </c>
      <c r="D39" s="4">
        <v>4</v>
      </c>
      <c r="E39" s="4"/>
      <c r="F39" s="4"/>
      <c r="G39" s="4"/>
      <c r="H39" s="4"/>
    </row>
    <row r="40" s="1" customFormat="1" spans="1:8">
      <c r="A40" s="4"/>
      <c r="B40" s="4"/>
      <c r="C40" s="6" t="s">
        <v>242</v>
      </c>
      <c r="D40" s="4">
        <v>6</v>
      </c>
      <c r="E40" s="4"/>
      <c r="F40" s="4"/>
      <c r="G40" s="4"/>
      <c r="H40" s="4"/>
    </row>
    <row r="41" s="1" customFormat="1" spans="1:8">
      <c r="A41" s="4"/>
      <c r="B41" s="4"/>
      <c r="C41" s="6" t="s">
        <v>243</v>
      </c>
      <c r="D41" s="4">
        <v>12</v>
      </c>
      <c r="E41" s="4"/>
      <c r="F41" s="4"/>
      <c r="G41" s="4"/>
      <c r="H41" s="4"/>
    </row>
    <row r="42" s="1" customFormat="1" spans="1:8">
      <c r="A42" s="4"/>
      <c r="B42" s="4"/>
      <c r="C42" s="4" t="s">
        <v>19</v>
      </c>
      <c r="D42" s="4">
        <f>SUM(D38:D41)</f>
        <v>30</v>
      </c>
      <c r="E42" s="4"/>
      <c r="F42" s="4"/>
      <c r="G42" s="4"/>
      <c r="H42" s="4"/>
    </row>
    <row r="43" s="1" customFormat="1" spans="1:8">
      <c r="A43" s="4"/>
      <c r="B43" s="4" t="s">
        <v>119</v>
      </c>
      <c r="C43" s="4" t="s">
        <v>244</v>
      </c>
      <c r="D43" s="4">
        <v>22</v>
      </c>
      <c r="E43" s="4" t="s">
        <v>73</v>
      </c>
      <c r="F43" s="4" t="s">
        <v>245</v>
      </c>
      <c r="G43" s="4" t="s">
        <v>246</v>
      </c>
      <c r="H43" s="4" t="s">
        <v>123</v>
      </c>
    </row>
    <row r="44" s="1" customFormat="1" spans="1:8">
      <c r="A44" s="4"/>
      <c r="B44" s="4"/>
      <c r="C44" s="4" t="s">
        <v>247</v>
      </c>
      <c r="D44" s="4">
        <v>26</v>
      </c>
      <c r="E44" s="4"/>
      <c r="F44" s="4"/>
      <c r="G44" s="4"/>
      <c r="H44" s="4"/>
    </row>
    <row r="45" s="1" customFormat="1" spans="1:8">
      <c r="A45" s="4"/>
      <c r="B45" s="4"/>
      <c r="C45" s="4" t="s">
        <v>19</v>
      </c>
      <c r="D45" s="4">
        <f>SUM(D43:D44)</f>
        <v>48</v>
      </c>
      <c r="E45" s="4"/>
      <c r="F45" s="4"/>
      <c r="G45" s="4"/>
      <c r="H45" s="4"/>
    </row>
    <row r="46" s="1" customFormat="1" spans="1:8">
      <c r="A46" s="4"/>
      <c r="B46" s="4" t="s">
        <v>125</v>
      </c>
      <c r="C46" s="4" t="s">
        <v>131</v>
      </c>
      <c r="D46" s="4">
        <v>8</v>
      </c>
      <c r="E46" s="4" t="s">
        <v>140</v>
      </c>
      <c r="F46" s="4" t="s">
        <v>141</v>
      </c>
      <c r="G46" s="4" t="s">
        <v>142</v>
      </c>
      <c r="H46" s="4" t="s">
        <v>248</v>
      </c>
    </row>
    <row r="47" s="1" customFormat="1" spans="1:8">
      <c r="A47" s="4"/>
      <c r="B47" s="4"/>
      <c r="C47" s="4" t="s">
        <v>249</v>
      </c>
      <c r="D47" s="4">
        <v>9</v>
      </c>
      <c r="E47" s="4"/>
      <c r="F47" s="4"/>
      <c r="G47" s="4"/>
      <c r="H47" s="4"/>
    </row>
    <row r="48" s="1" customFormat="1" spans="1:8">
      <c r="A48" s="4"/>
      <c r="B48" s="4"/>
      <c r="C48" s="4" t="s">
        <v>250</v>
      </c>
      <c r="D48" s="4">
        <v>43</v>
      </c>
      <c r="E48" s="4"/>
      <c r="F48" s="4"/>
      <c r="G48" s="4"/>
      <c r="H48" s="4"/>
    </row>
    <row r="49" s="1" customFormat="1" spans="1:8">
      <c r="A49" s="4"/>
      <c r="B49" s="4"/>
      <c r="C49" s="4" t="s">
        <v>19</v>
      </c>
      <c r="D49" s="4">
        <f>SUM(D46:D48)</f>
        <v>60</v>
      </c>
      <c r="E49" s="4"/>
      <c r="F49" s="4"/>
      <c r="G49" s="4"/>
      <c r="H49" s="4"/>
    </row>
    <row r="50" s="1" customFormat="1" spans="1:8">
      <c r="A50" s="4"/>
      <c r="B50" s="5" t="s">
        <v>143</v>
      </c>
      <c r="C50" s="5" t="s">
        <v>251</v>
      </c>
      <c r="D50" s="4">
        <v>24</v>
      </c>
      <c r="E50" s="4" t="s">
        <v>22</v>
      </c>
      <c r="F50" s="4" t="s">
        <v>145</v>
      </c>
      <c r="G50" s="4" t="s">
        <v>146</v>
      </c>
      <c r="H50" s="4" t="s">
        <v>147</v>
      </c>
    </row>
    <row r="51" s="1" customFormat="1" spans="1:8">
      <c r="A51" s="4"/>
      <c r="B51" s="4"/>
      <c r="C51" s="4" t="s">
        <v>19</v>
      </c>
      <c r="D51" s="4">
        <v>24</v>
      </c>
      <c r="E51" s="4"/>
      <c r="F51" s="4"/>
      <c r="G51" s="4"/>
      <c r="H51" s="4"/>
    </row>
    <row r="52" s="1" customFormat="1" spans="1:8">
      <c r="A52" s="4"/>
      <c r="B52" s="4" t="s">
        <v>148</v>
      </c>
      <c r="C52" s="4" t="s">
        <v>252</v>
      </c>
      <c r="D52" s="4">
        <v>47</v>
      </c>
      <c r="E52" s="4" t="s">
        <v>22</v>
      </c>
      <c r="F52" s="4" t="s">
        <v>253</v>
      </c>
      <c r="G52" s="4" t="s">
        <v>254</v>
      </c>
      <c r="H52" s="4" t="s">
        <v>255</v>
      </c>
    </row>
    <row r="53" s="1" customFormat="1" spans="1:8">
      <c r="A53" s="4"/>
      <c r="B53" s="4"/>
      <c r="C53" s="4" t="s">
        <v>256</v>
      </c>
      <c r="D53" s="4">
        <v>21</v>
      </c>
      <c r="E53" s="4"/>
      <c r="F53" s="4"/>
      <c r="G53" s="4"/>
      <c r="H53" s="4"/>
    </row>
    <row r="54" s="1" customFormat="1" spans="1:8">
      <c r="A54" s="4"/>
      <c r="B54" s="4"/>
      <c r="C54" s="4" t="s">
        <v>19</v>
      </c>
      <c r="D54" s="4">
        <f>SUM(D52:D53)</f>
        <v>68</v>
      </c>
      <c r="E54" s="4"/>
      <c r="F54" s="4"/>
      <c r="G54" s="4"/>
      <c r="H54" s="4"/>
    </row>
    <row r="55" s="1" customFormat="1" spans="1:8">
      <c r="A55" s="4"/>
      <c r="B55" s="4" t="s">
        <v>158</v>
      </c>
      <c r="C55" s="4" t="s">
        <v>257</v>
      </c>
      <c r="D55" s="4">
        <v>22</v>
      </c>
      <c r="E55" s="4" t="s">
        <v>11</v>
      </c>
      <c r="F55" s="4" t="s">
        <v>161</v>
      </c>
      <c r="G55" s="4" t="s">
        <v>258</v>
      </c>
      <c r="H55" s="4" t="s">
        <v>163</v>
      </c>
    </row>
    <row r="56" s="1" customFormat="1" spans="1:8">
      <c r="A56" s="4"/>
      <c r="B56" s="4"/>
      <c r="C56" s="4" t="s">
        <v>19</v>
      </c>
      <c r="D56" s="4">
        <v>22</v>
      </c>
      <c r="E56" s="4"/>
      <c r="F56" s="4"/>
      <c r="G56" s="4"/>
      <c r="H56" s="4"/>
    </row>
    <row r="57" s="1" customFormat="1" spans="1:8">
      <c r="A57" s="4"/>
      <c r="B57" s="4" t="s">
        <v>172</v>
      </c>
      <c r="C57" s="7" t="s">
        <v>259</v>
      </c>
      <c r="D57" s="4">
        <v>20</v>
      </c>
      <c r="E57" s="4" t="s">
        <v>260</v>
      </c>
      <c r="F57" s="4" t="s">
        <v>174</v>
      </c>
      <c r="G57" s="4" t="s">
        <v>175</v>
      </c>
      <c r="H57" s="4" t="s">
        <v>176</v>
      </c>
    </row>
    <row r="58" s="1" customFormat="1" spans="1:8">
      <c r="A58" s="4"/>
      <c r="B58" s="4"/>
      <c r="C58" s="7" t="s">
        <v>19</v>
      </c>
      <c r="D58" s="4">
        <v>20</v>
      </c>
      <c r="E58" s="4"/>
      <c r="F58" s="4"/>
      <c r="G58" s="4"/>
      <c r="H58" s="4"/>
    </row>
    <row r="59" s="1" customFormat="1" spans="1:8">
      <c r="A59" s="4"/>
      <c r="B59" s="4" t="s">
        <v>192</v>
      </c>
      <c r="C59" s="4" t="s">
        <v>198</v>
      </c>
      <c r="D59" s="4">
        <f>SUM(D8+D15+D22+D25+D28+D30+D33+D35+D37+D42+D45+D49+D51+D54+D56+D58)</f>
        <v>1006</v>
      </c>
      <c r="E59" s="4" t="s">
        <v>73</v>
      </c>
      <c r="F59" s="4" t="s">
        <v>194</v>
      </c>
      <c r="G59" s="4" t="s">
        <v>195</v>
      </c>
      <c r="H59" s="4" t="s">
        <v>196</v>
      </c>
    </row>
  </sheetData>
  <mergeCells count="81">
    <mergeCell ref="A2:A59"/>
    <mergeCell ref="B2:B8"/>
    <mergeCell ref="B9:B15"/>
    <mergeCell ref="B16:B22"/>
    <mergeCell ref="B23:B25"/>
    <mergeCell ref="B26:B28"/>
    <mergeCell ref="B29:B30"/>
    <mergeCell ref="B31:B33"/>
    <mergeCell ref="B34:B35"/>
    <mergeCell ref="B36:B37"/>
    <mergeCell ref="B38:B42"/>
    <mergeCell ref="B43:B45"/>
    <mergeCell ref="B46:B49"/>
    <mergeCell ref="B50:B51"/>
    <mergeCell ref="B52:B54"/>
    <mergeCell ref="B55:B56"/>
    <mergeCell ref="B57:B58"/>
    <mergeCell ref="E2:E8"/>
    <mergeCell ref="E9:E15"/>
    <mergeCell ref="E16:E22"/>
    <mergeCell ref="E23:E25"/>
    <mergeCell ref="E26:E28"/>
    <mergeCell ref="E29:E30"/>
    <mergeCell ref="E31:E33"/>
    <mergeCell ref="E34:E35"/>
    <mergeCell ref="E36:E37"/>
    <mergeCell ref="E38:E42"/>
    <mergeCell ref="E43:E45"/>
    <mergeCell ref="E46:E49"/>
    <mergeCell ref="E50:E51"/>
    <mergeCell ref="E52:E54"/>
    <mergeCell ref="E55:E56"/>
    <mergeCell ref="E57:E58"/>
    <mergeCell ref="F2:F8"/>
    <mergeCell ref="F9:F15"/>
    <mergeCell ref="F16:F22"/>
    <mergeCell ref="F23:F25"/>
    <mergeCell ref="F26:F28"/>
    <mergeCell ref="F29:F30"/>
    <mergeCell ref="F31:F33"/>
    <mergeCell ref="F34:F35"/>
    <mergeCell ref="F36:F37"/>
    <mergeCell ref="F38:F42"/>
    <mergeCell ref="F43:F45"/>
    <mergeCell ref="F46:F49"/>
    <mergeCell ref="F50:F51"/>
    <mergeCell ref="F52:F54"/>
    <mergeCell ref="F55:F56"/>
    <mergeCell ref="F57:F58"/>
    <mergeCell ref="G2:G8"/>
    <mergeCell ref="G9:G15"/>
    <mergeCell ref="G16:G22"/>
    <mergeCell ref="G23:G25"/>
    <mergeCell ref="G26:G28"/>
    <mergeCell ref="G29:G30"/>
    <mergeCell ref="G31:G33"/>
    <mergeCell ref="G34:G35"/>
    <mergeCell ref="G36:G37"/>
    <mergeCell ref="G38:G42"/>
    <mergeCell ref="G43:G45"/>
    <mergeCell ref="G46:G49"/>
    <mergeCell ref="G50:G51"/>
    <mergeCell ref="G52:G54"/>
    <mergeCell ref="G55:G56"/>
    <mergeCell ref="G57:G58"/>
    <mergeCell ref="H2:H8"/>
    <mergeCell ref="H9:H15"/>
    <mergeCell ref="H16:H22"/>
    <mergeCell ref="H23:H25"/>
    <mergeCell ref="H26:H28"/>
    <mergeCell ref="H29:H30"/>
    <mergeCell ref="H31:H33"/>
    <mergeCell ref="H34:H35"/>
    <mergeCell ref="H36:H37"/>
    <mergeCell ref="H38:H42"/>
    <mergeCell ref="H43:H45"/>
    <mergeCell ref="H46:H49"/>
    <mergeCell ref="H50:H51"/>
    <mergeCell ref="H52:H54"/>
    <mergeCell ref="H55:H56"/>
    <mergeCell ref="H57:H58"/>
  </mergeCells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美妙的爹</cp:lastModifiedBy>
  <dcterms:created xsi:type="dcterms:W3CDTF">2020-05-25T00:30:00Z</dcterms:created>
  <dcterms:modified xsi:type="dcterms:W3CDTF">2023-01-16T05:52:49Z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A9FE38F20C524AB48D634622A112333F</vt:lpwstr>
  </property>
</Properties>
</file>