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<sst xmlns="http://schemas.openxmlformats.org/spreadsheetml/2006/main" count="287" uniqueCount="175">
  <si>
    <t>院系（合计）</t>
  </si>
  <si>
    <t>专业</t>
  </si>
  <si>
    <t>学历</t>
  </si>
  <si>
    <t>就业方向</t>
  </si>
  <si>
    <t>2023届毕业生人数</t>
  </si>
  <si>
    <t>专业就业辅导员（办公电话）</t>
  </si>
  <si>
    <t>男</t>
  </si>
  <si>
    <t>女</t>
  </si>
  <si>
    <t>小计</t>
  </si>
  <si>
    <t>纺织学院（937）</t>
  </si>
  <si>
    <t>现代纺织技术</t>
  </si>
  <si>
    <t>专科</t>
  </si>
  <si>
    <t>纺织生产管理、工艺管理、质量控制、工艺设计、设备管理、技术改造和新产品开发、纺织品贸易、纺织跟单、面料分析与检测、服装企业的面料采购等工作。</t>
  </si>
  <si>
    <t>梁老师，15918183475</t>
  </si>
  <si>
    <t>现代纺织技术(两年制)</t>
  </si>
  <si>
    <t>现代纺织技术(现代学徒制)</t>
  </si>
  <si>
    <t>现代纺织技术(学历提升计划)</t>
  </si>
  <si>
    <t>针织技术与针织服装</t>
  </si>
  <si>
    <t>生产管理、生产调度、半制品与成品的质量检验测试、质量控制、工艺设计、产品开发、设备安装与维护、设备管理、针织品营销、针织跟单、面料分析与检测、面料采购等工作。</t>
  </si>
  <si>
    <t>针织技术与针织服装（两年制）</t>
  </si>
  <si>
    <t>针织技术与针织服装（学历提升计划）</t>
  </si>
  <si>
    <t>针织技术与针织服装（现代学徒制）</t>
  </si>
  <si>
    <t>纺织品检验与贸易</t>
  </si>
  <si>
    <r>
      <rPr>
        <sz val="10"/>
        <color theme="1"/>
        <rFont val="宋体"/>
        <charset val="134"/>
        <scheme val="minor"/>
      </rPr>
      <t>面料分析与检测、半制品与成品的质量检验测试、质量控制、纺织生产管理、生产调度、工艺设计、产品开发、纺织品营销、纺织跟单、</t>
    </r>
    <r>
      <rPr>
        <sz val="10"/>
        <color theme="1"/>
        <rFont val="宋体"/>
        <charset val="134"/>
      </rPr>
      <t>服装企业的面料采购等工作。</t>
    </r>
  </si>
  <si>
    <t>纺织品设计</t>
  </si>
  <si>
    <t>产品开发、工艺设计、生产管理、生产调度、半制品与成品的质量检验测试、质量控制、纺织品营销、纺织跟单、面料分析与检测、服装企业的面料采购等工作。</t>
  </si>
  <si>
    <t>服装学院（1007）</t>
  </si>
  <si>
    <t>服装设计与工艺
（服装设计与工程、服装设计与营销、针织服装设计）</t>
  </si>
  <si>
    <t>服装设计、制板、生产管理、跟单、营销、贸易等方面工作。</t>
  </si>
  <si>
    <t>罗老师，13415524547</t>
  </si>
  <si>
    <t>服装设计与工艺（两年制）</t>
  </si>
  <si>
    <t>服装与服饰设计</t>
  </si>
  <si>
    <t>服装设计师（助理）、服装立体裁剪版型师、服装工艺师、面料开发设计师、图案设计师、家纺设计师、服装品牌策划、产品开发等。</t>
  </si>
  <si>
    <t>服装与服饰设计（两年制）</t>
  </si>
  <si>
    <t>皮具艺术设计</t>
  </si>
  <si>
    <t>鞋靴，箱包，皮衣等相关皮具助理设计师、设计师、工艺师、工艺制作助理、皮具行业相关媒体机构及时尚出版机构杂志编辑、编辑助理、时尚杂志记者、时尚品牌推广、策划、管理和销售等相关专业工作及助理工作。</t>
  </si>
  <si>
    <t>轻工与材料学院（591）</t>
  </si>
  <si>
    <t>染整技术</t>
  </si>
  <si>
    <t>染整产品研发设计、生产技术管理工作；各类染化料精细化工公司的技术服务、技术推广和营销工作；纺织品贸易公司的面料采购和产品跟单等工作。</t>
  </si>
  <si>
    <t>萧老师，0757-88269803</t>
  </si>
  <si>
    <t>染整技术（现代学徒制）</t>
  </si>
  <si>
    <t>染整技术（学历提升计划）</t>
  </si>
  <si>
    <t>高分子材料加工技术</t>
  </si>
  <si>
    <t>塑料及橡胶加工业、建材业、包装业、家电行业的高分子材料成型加工技术与管理工作。</t>
  </si>
  <si>
    <t>应用化工技术</t>
  </si>
  <si>
    <t>化工、炼油、冶金、能源、轻工、医药、环保等部门从事工程设计、技术开发、生产技术管理和科学研究等方面工作。</t>
  </si>
  <si>
    <t>化妆品技术</t>
  </si>
  <si>
    <t>“化妆品”、“特殊化妆品”、“洗涤用品”生产企业和“美容化妆”企业的技术人员；产品研发助理、品质检验员、质量管理人员、企业管理人员、营销员、产品售后服务技术人员。</t>
  </si>
  <si>
    <t>化妆品技术（现代学徒制）</t>
  </si>
  <si>
    <t>环境监测与控制技术</t>
  </si>
  <si>
    <t>水产系统企业、环境保护与污水处理企业、技术推广与科技服务单位，从事水域环境监测、保护、建设、管理和服务等工作。</t>
  </si>
  <si>
    <t>商学院（1124）</t>
  </si>
  <si>
    <t>电子商务</t>
  </si>
  <si>
    <t>网店运营助理、网络营销专员电商美工、网络推广、网络客服、网站管理等。</t>
  </si>
  <si>
    <t>肖老师，0757-88269814</t>
  </si>
  <si>
    <t>电子商务（两年制）</t>
  </si>
  <si>
    <t>网店运营助理、抖音等平台运营、网站后台设计、网络营销等</t>
  </si>
  <si>
    <t>国际贸易实务</t>
  </si>
  <si>
    <t>外贸业务、外贸跟单、国际货运代理、报关、跨境电商等。</t>
  </si>
  <si>
    <t>会计</t>
  </si>
  <si>
    <t>从事会计、审计、出纳技术、成本核算、财务管理、纳税事务、统计等。</t>
  </si>
  <si>
    <t>大数据与会计（两年制）</t>
  </si>
  <si>
    <t>从事大数据会计、审计、财务管理、会计电子化事务等。</t>
  </si>
  <si>
    <t>连锁经营管理</t>
  </si>
  <si>
    <t>连锁门店店长、督导、店长助理、门店部门主管、自主创业者。</t>
  </si>
  <si>
    <t>工商企业管理</t>
  </si>
  <si>
    <t>人力资源管理事务员、人力资源管理专员、行政文员等。</t>
  </si>
  <si>
    <t>工商企业管理（学历提升计划）</t>
  </si>
  <si>
    <t>工商管理专员、企业营销专员等</t>
  </si>
  <si>
    <t>市场营销</t>
  </si>
  <si>
    <t>市场营销专业人员、商务策划专业人员、采购人员、销售人员、贸易经纪代理人员等。</t>
  </si>
  <si>
    <t>市场营销（现代学徒制）</t>
  </si>
  <si>
    <t>商务策划专业人员、采购人员等</t>
  </si>
  <si>
    <t>物流管理</t>
  </si>
  <si>
    <t>物流管理面向交通运输、仓储和邮政业、铁路运输业、道路运输业、多式联运和运输代理业。</t>
  </si>
  <si>
    <t>跨境电子商务</t>
  </si>
  <si>
    <t>跨境电商平台、亚马逊电商运营、阿里巴巴电商业务、外贸平台业务员等。</t>
  </si>
  <si>
    <t>外语外贸学院（629）</t>
  </si>
  <si>
    <t>商务英语</t>
  </si>
  <si>
    <t>商贸进出口业务、跟单、跨境电商、文秘助理、经营管理、采购、仓储、行政等管理工作。</t>
  </si>
  <si>
    <t>关老师，0757-88269816</t>
  </si>
  <si>
    <t>商务英语（两年制）</t>
  </si>
  <si>
    <t>应用英语</t>
  </si>
  <si>
    <t>经营管理、采购、仓储、进出口业务、外贸跟单、跨境电商、商务文秘、旅行社（英语）导游、领队、翻译、计调、英语讲解员等。</t>
  </si>
  <si>
    <t>旅游英语</t>
  </si>
  <si>
    <t>中英文导游、涉外酒店接待、旅游企业管理、旅游产品设计、翻译服务。</t>
  </si>
  <si>
    <t>会展策划与管理</t>
  </si>
  <si>
    <t>涉外商务接待、展会策划、设计与销售。</t>
  </si>
  <si>
    <t>智能制造学院（854）</t>
  </si>
  <si>
    <t>工业设计</t>
  </si>
  <si>
    <t>家具、家电、陶瓷、灯饰、玩具、五金、平面设计等涉及工业产品外观、结构、销售、策划设计等行业的设计研发部、工程部、业务部、策划部等；可从事的工作岗位:工业产品的外观设计、内部结构设计、视觉传达设计、产品销售及策划等设计相关岗位。</t>
  </si>
  <si>
    <t>田老师，0757-88269810</t>
  </si>
  <si>
    <t>数控技术（两年制）</t>
  </si>
  <si>
    <t>数控加工、机械产品设计与制造、生产技术管理等，产品制造、开发工作，或在技术部门从事工艺、管理工作。</t>
  </si>
  <si>
    <t>工业机器人技术</t>
  </si>
  <si>
    <t>机电设备及自动化生产线设备及工业机器人的设计、安装、编程、调试、维修维护、系统集成、设备改造和管理等岗位，也可在相关企业从事机电产品、工业机器人技术方向的营销及技术支持工作。</t>
  </si>
  <si>
    <t>机电一体化技术</t>
  </si>
  <si>
    <t>机电设备及自动化生产线设备及工业机器人的设计与仿真、安装、编程、调试、维修维护、设备改造和管理等岗位的工作，也可在相关企业从事机电产品的营销及技术支持工作。</t>
  </si>
  <si>
    <t>机电一体化技术（两年制）</t>
  </si>
  <si>
    <t>机电一体化技术（现代学徒制）</t>
  </si>
  <si>
    <t>应用电子技术</t>
  </si>
  <si>
    <t>LED应用产品的研发、LED封装与检测技术支持、LED 及其它电子产品生产及质量管理 LED顺明方案设计，LED行业工程装配调试与维护、营销服务等岗位工作。</t>
  </si>
  <si>
    <t>应用电子技术（两年制）</t>
  </si>
  <si>
    <t>智能产品开发</t>
  </si>
  <si>
    <t>嵌入式开发、智能产品开发、物联网开发、单片机开发以及安卓开发方向，设备的维护与维修方向、电子产品设计与制作方向、售后技术支持与服务方向等。</t>
  </si>
  <si>
    <t>机械制造与自动化</t>
  </si>
  <si>
    <t>机械产品制造相关岗位，机械产品设计相关岗位， 工业企业机械设备安装、调试、维护与管理等相关工作， 仪器仪表设计制造及设计研发工作，机械生产管理相关岗位，汽车制造，高速铁路，城市轨道交通建设专业技术人员。</t>
  </si>
  <si>
    <t>信息工程学院（1037）</t>
  </si>
  <si>
    <t>计算机网络技术</t>
  </si>
  <si>
    <t>网站规划与设计、网站美工设计、网站策划与推广、WEB前端工程师、PHP后端开发工程师、WEB前端工程师、网络管理员、网络施工员、网络维护工程师、网络工程师。</t>
  </si>
  <si>
    <t>李老师，0757-88269811</t>
  </si>
  <si>
    <t>计算机网络技术（两年制）</t>
  </si>
  <si>
    <t>网络管理员、网络施工员、网络维护工程师、网络工程师、网页设计员、网站美工、WEB前端工程师、PHP后端开发工程师。</t>
  </si>
  <si>
    <t>计算机网络技术（现代学徒制）</t>
  </si>
  <si>
    <t>网站规划与设计、网站美工设计、网站策划与推广、网站管理与维护、网络组建与管理等、网页设计员（核心）、网站管理员（核心）、网络管理员、网络施工员、业务员、IT行业和信息网络应用领域。</t>
  </si>
  <si>
    <t>物联网应用技术</t>
  </si>
  <si>
    <t>嵌入式软件工程师、Java开发工程师、硬件工程师、系统集成助理工程师、物联网应用系统开发程序员、移动物联网应用开发员、物联网系统运维管理员、物联网系统技术支持助理工程师、物联网终端产品安装与维护、物联网产品产品销售工程师等。</t>
  </si>
  <si>
    <t>物联网应用技术（两年制）</t>
  </si>
  <si>
    <t>计算机应用技术</t>
  </si>
  <si>
    <t>ERP实施顾问、ERP服务顾问、ERP系统运维工程师、ERP二次开发工程师、ERP数据专员、企业信息化方案策划、企业数字化转型应用、财务大数据分析、生产管理、仓库管理、财务管理、信息化产品销售、项目管理等技术或服务岗位</t>
  </si>
  <si>
    <t>计算机应用技术（两年制）</t>
  </si>
  <si>
    <t>平面设计、二维及三维动画制作、游戏UI设计、游戏动画设计、三维场景与角色设计、游戏策划剧本、游戏测试、游戏维护、音视频媒体加工制作、虚拟现实美工、增强现实美工等方面测试员或技术员。</t>
  </si>
  <si>
    <t>计算机应用技术（学历提升计划）</t>
  </si>
  <si>
    <t>计算机图形图像处理、计算机平面设计软件应用、三维设计软件应用、计算机动画制作、数字影音制作、网页设计</t>
  </si>
  <si>
    <t>大数据技术与应用</t>
  </si>
  <si>
    <t>java项目开发、web项目开发、python项目开发、数据采集、大数据处理与分析、数据可视化、大数据平台管理、大数据平台部署与运维等方向。</t>
  </si>
  <si>
    <t>移动应用开发</t>
  </si>
  <si>
    <t>Android开发工程师、HTML5开发工程师、WEB程序设计，小程序设计及系统软件相关运维与售后。</t>
  </si>
  <si>
    <t>软件技术</t>
  </si>
  <si>
    <t>平面设计、二维及三维动画制作、游戏UI设计、游戏特效设计、游戏动画设计、游戏策划剧本、游戏程序设计、游戏测试、游戏维护、游戏网站建设与维护、音视频媒体加工制作、虚拟实境、增强现实开发等方面技术员或工程师岗位。</t>
  </si>
  <si>
    <t>艺术设计学院（802）</t>
  </si>
  <si>
    <t>广告设计与制作</t>
  </si>
  <si>
    <t>广告策划与设计、网络多媒体设计与制作、品牌策划、品牌视觉形象设计、画册设计。</t>
  </si>
  <si>
    <t>黄老师，0757-82836375</t>
  </si>
  <si>
    <t>广告艺术设计（两年制）</t>
  </si>
  <si>
    <t>广告艺术设计（现代学徒制）</t>
  </si>
  <si>
    <t>环境艺术设计</t>
  </si>
  <si>
    <r>
      <rPr>
        <sz val="10"/>
        <color theme="1"/>
        <rFont val="宋体"/>
        <charset val="134"/>
        <scheme val="minor"/>
      </rPr>
      <t>与照明产业相关工作的照明设计师</t>
    </r>
    <r>
      <rPr>
        <sz val="10"/>
        <color theme="1"/>
        <rFont val="Calibri"/>
        <charset val="134"/>
      </rPr>
      <t xml:space="preserve">. </t>
    </r>
    <r>
      <rPr>
        <sz val="10"/>
        <color theme="1"/>
        <rFont val="宋体"/>
        <charset val="134"/>
      </rPr>
      <t>设计助理、灯光技术服务、照明营销、照明工程施工员、设计管理等岗位。</t>
    </r>
  </si>
  <si>
    <t>环境艺术设计（两年制）</t>
  </si>
  <si>
    <t>环境艺术设计（学历提升计划）</t>
  </si>
  <si>
    <t>环境艺术设计（现代学徒制）</t>
  </si>
  <si>
    <t>室内艺术设计</t>
  </si>
  <si>
    <t>装饰设计师、室内设计师、设计助理、绘图员. 室内装饰企业的工程监理、项目管理、施工员、技术员、质检员、材料员、资料员、经营管理业务员、预算员等岗位。</t>
  </si>
  <si>
    <t>室内艺术设计（两年制）</t>
  </si>
  <si>
    <t>室内艺术设计（现代学徒制）</t>
  </si>
  <si>
    <t>陶瓷设计与工艺</t>
  </si>
  <si>
    <t>建筑陶瓷产品设计师等，与创作为主的陶瓷艺术设计公司、工作室及从事以陶瓷为主要材质的装饰性产品开发设计、创作和生产管理等工作岗位。</t>
  </si>
  <si>
    <t>展示艺术设计</t>
  </si>
  <si>
    <t>展览公司、各展览场馆、会展中心、高级商场等就业单位的设计、制作、策划、执行、工程管理部门。</t>
  </si>
  <si>
    <t>数字媒体艺术设计</t>
  </si>
  <si>
    <t>维建模师、动画师、原画设计师、影视后期制作、游戏美术设计师等；动画公司、科技公司、互联网设计公司、电商公司、广告公司、策划公司等数字媒体创意设计技术型工作。</t>
  </si>
  <si>
    <t>数字媒体艺术设计（现代学徒制）</t>
  </si>
  <si>
    <t>产品艺术设计</t>
  </si>
  <si>
    <t>佛山卫浴企业的产品设计、交互设计、体验设计等部门，设计咨询服务类企业、独立设计工作室、新兴创业型企业或进行自主创业。</t>
  </si>
  <si>
    <t>产品艺术设计（现代学徒制）</t>
  </si>
  <si>
    <t>艺术设计</t>
  </si>
  <si>
    <t>室内软装设计、展示陈列设计等；家纺设计、驻点设计、市场营销、业务、陈设设计、品牌策划等岗位。</t>
  </si>
  <si>
    <t>汽车与交通学院（624）</t>
  </si>
  <si>
    <t>在各行政、企业、事业单位从事机械、电气工程、常用电器的维修、安装与调试、以及机械制造工艺设计与实施、工装设计与实施、机电一体化设备的管理和维护等工作。</t>
  </si>
  <si>
    <t>暨老师，0757-85887451</t>
  </si>
  <si>
    <t>自动化成套装备中工业机器人工作站的现场编程、调试、运行维护、故障诊断、人机界面编程、生产技术管理、工业机器人销售和售后服务等技术服务和管理工作。</t>
  </si>
  <si>
    <t>汽车检测与维修技术</t>
  </si>
  <si>
    <t>汽车4S店、汽车维修企业、汽车配件公司、汽车检测中心(站)、汽车运输公司和汽车保险公司。</t>
  </si>
  <si>
    <t>汽车营销与服务</t>
  </si>
  <si>
    <t>汽车品牌4S店及汽车综合销售中心销售，汽车市场策划、营销，业务接待，汽车贸易，旧机动车交易，汽车信息和技术服务，汽车租赁。</t>
  </si>
  <si>
    <t>数控技术</t>
  </si>
  <si>
    <t>机械和电气行业，主要从事产品设计、模具设计与制造、产品绘图、机加工工艺设计、数控编程与加工、质量控制、生产管理等。</t>
  </si>
  <si>
    <t>智能制造、智能电子等领域从事各种电子产品与设备的装配、调试、检测、应用及维修技术工作，以及机电设备、通信设备及计算机控制等设备的安全运行及维护管理工作。</t>
  </si>
  <si>
    <t>教育学院（181）</t>
  </si>
  <si>
    <t>学前教育</t>
  </si>
  <si>
    <t>幼儿园及各类学前教育机构从事教育教学、教科研等工作教师；学前教育管理人员、与儿童教育相关的其他机构从业人员等。</t>
  </si>
  <si>
    <t>陈老师，15914460841</t>
  </si>
  <si>
    <t>继续教育学院（1948）</t>
  </si>
  <si>
    <t>总计</t>
  </si>
  <si>
    <t>叶老师，劳老师   0757-88269850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</si>
</sst>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6" borderId="0" xfId="0" applyFont="1" applyFill="1">
      <alignment vertical="center"/>
    </xf>
    <xf numFmtId="0" fontId="1" fillId="7" borderId="0" xfId="0" applyFont="1" applyFill="1">
      <alignment vertical="center"/>
    </xf>
    <xf numFmtId="0" fontId="1" fillId="8" borderId="0" xfId="0" applyFont="1" applyFill="1">
      <alignment vertical="center"/>
    </xf>
    <xf numFmtId="0" fontId="1" fillId="9" borderId="0" xfId="0" applyFont="1" applyFill="1">
      <alignment vertical="center"/>
    </xf>
    <xf numFmtId="0" fontId="1" fillId="1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ont="1" applyFill="1" applyBorder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ont="1" applyFill="1" applyBorder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>
      <alignment vertical="center"/>
    </xf>
    <xf numFmtId="0" fontId="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ont="1" applyFill="1" applyBorder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right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K90"/>
  <sheetViews>
    <sheetView tabSelected="1" zoomScale="85" zoomScaleNormal="85" topLeftCell="A46" workbookViewId="0">
      <selection activeCell="B62" sqref="B62"/>
    </sheetView>
  </sheetViews>
  <sheetFormatPr defaultColWidth="9" defaultRowHeight="14.4"/>
  <cols>
    <col min="1" max="1" width="14.8796296296296" style="12" customWidth="1"/>
    <col min="2" max="2" width="35.1296296296296" style="13" customWidth="1"/>
    <col min="3" max="3" width="5.66666666666667" style="13" customWidth="1"/>
    <col min="4" max="4" width="92.4444444444444" style="14" customWidth="1"/>
    <col min="5" max="7" width="7.66666666666667" style="13" customWidth="1"/>
    <col min="8" max="8" width="9" style="15"/>
    <col min="9" max="9" width="11.212962962963" style="13" customWidth="1"/>
    <col min="10" max="63" width="9" style="5"/>
    <col min="64" max="16384" width="9" style="13"/>
  </cols>
  <sheetData>
    <row r="1" s="1" customFormat="1" ht="18" customHeight="1" spans="1:63">
      <c r="A1" s="16" t="s">
        <v>0</v>
      </c>
      <c r="B1" s="17" t="s">
        <v>1</v>
      </c>
      <c r="C1" s="17" t="s">
        <v>2</v>
      </c>
      <c r="D1" s="16" t="s">
        <v>3</v>
      </c>
      <c r="E1" s="17" t="s">
        <v>4</v>
      </c>
      <c r="F1" s="17"/>
      <c r="G1" s="17"/>
      <c r="H1" s="18" t="s">
        <v>5</v>
      </c>
      <c r="I1" s="1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="2" customFormat="1" ht="18" customHeight="1" spans="1:63">
      <c r="A2" s="16"/>
      <c r="B2" s="17"/>
      <c r="C2" s="17"/>
      <c r="D2" s="16"/>
      <c r="E2" s="17" t="s">
        <v>6</v>
      </c>
      <c r="F2" s="17" t="s">
        <v>7</v>
      </c>
      <c r="G2" s="17" t="s">
        <v>8</v>
      </c>
      <c r="H2" s="18"/>
      <c r="I2" s="18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</row>
    <row r="3" ht="24" spans="1:9">
      <c r="A3" s="19" t="s">
        <v>9</v>
      </c>
      <c r="B3" s="20" t="s">
        <v>10</v>
      </c>
      <c r="C3" s="21" t="s">
        <v>11</v>
      </c>
      <c r="D3" s="22" t="s">
        <v>12</v>
      </c>
      <c r="E3" s="20">
        <v>65</v>
      </c>
      <c r="F3" s="20">
        <v>209</v>
      </c>
      <c r="G3" s="23">
        <f t="shared" ref="G3:G19" si="0">SUM(E3:F3)</f>
        <v>274</v>
      </c>
      <c r="H3" s="24" t="s">
        <v>13</v>
      </c>
      <c r="I3" s="24"/>
    </row>
    <row r="4" s="3" customFormat="1" ht="24" spans="1:63">
      <c r="A4" s="25"/>
      <c r="B4" s="26" t="s">
        <v>14</v>
      </c>
      <c r="C4" s="26" t="s">
        <v>11</v>
      </c>
      <c r="D4" s="27" t="s">
        <v>12</v>
      </c>
      <c r="E4" s="26">
        <v>2</v>
      </c>
      <c r="F4" s="26">
        <v>5</v>
      </c>
      <c r="G4" s="28">
        <f t="shared" si="0"/>
        <v>7</v>
      </c>
      <c r="H4" s="29"/>
      <c r="I4" s="2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ht="25.5" customHeight="1" spans="1:9">
      <c r="A5" s="25"/>
      <c r="B5" s="20" t="s">
        <v>15</v>
      </c>
      <c r="C5" s="21" t="s">
        <v>11</v>
      </c>
      <c r="D5" s="22" t="s">
        <v>12</v>
      </c>
      <c r="E5" s="20">
        <v>9</v>
      </c>
      <c r="F5" s="20">
        <v>4</v>
      </c>
      <c r="G5" s="23">
        <f t="shared" si="0"/>
        <v>13</v>
      </c>
      <c r="H5" s="24"/>
      <c r="I5" s="24"/>
    </row>
    <row r="6" s="3" customFormat="1" ht="25.5" customHeight="1" spans="1:63">
      <c r="A6" s="25"/>
      <c r="B6" s="26" t="s">
        <v>16</v>
      </c>
      <c r="C6" s="26" t="s">
        <v>11</v>
      </c>
      <c r="D6" s="27" t="s">
        <v>12</v>
      </c>
      <c r="E6" s="26">
        <v>24</v>
      </c>
      <c r="F6" s="26">
        <v>27</v>
      </c>
      <c r="G6" s="28">
        <f t="shared" si="0"/>
        <v>51</v>
      </c>
      <c r="H6" s="29"/>
      <c r="I6" s="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ht="25.5" customHeight="1" spans="1:9">
      <c r="A7" s="25"/>
      <c r="B7" s="20" t="s">
        <v>17</v>
      </c>
      <c r="C7" s="21" t="s">
        <v>11</v>
      </c>
      <c r="D7" s="22" t="s">
        <v>18</v>
      </c>
      <c r="E7" s="20">
        <v>41</v>
      </c>
      <c r="F7" s="20">
        <v>176</v>
      </c>
      <c r="G7" s="23">
        <f t="shared" si="0"/>
        <v>217</v>
      </c>
      <c r="H7" s="24"/>
      <c r="I7" s="24"/>
    </row>
    <row r="8" s="3" customFormat="1" ht="24" spans="1:63">
      <c r="A8" s="25"/>
      <c r="B8" s="26" t="s">
        <v>19</v>
      </c>
      <c r="C8" s="26" t="s">
        <v>11</v>
      </c>
      <c r="D8" s="27" t="s">
        <v>18</v>
      </c>
      <c r="E8" s="26">
        <v>12</v>
      </c>
      <c r="F8" s="26">
        <v>24</v>
      </c>
      <c r="G8" s="28">
        <f t="shared" si="0"/>
        <v>36</v>
      </c>
      <c r="H8" s="29"/>
      <c r="I8" s="2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ht="24" spans="1:9">
      <c r="A9" s="25"/>
      <c r="B9" s="20" t="s">
        <v>20</v>
      </c>
      <c r="C9" s="21" t="s">
        <v>11</v>
      </c>
      <c r="D9" s="22" t="s">
        <v>18</v>
      </c>
      <c r="E9" s="20">
        <v>11</v>
      </c>
      <c r="F9" s="20">
        <v>14</v>
      </c>
      <c r="G9" s="23">
        <f t="shared" si="0"/>
        <v>25</v>
      </c>
      <c r="H9" s="24"/>
      <c r="I9" s="24"/>
    </row>
    <row r="10" s="3" customFormat="1" ht="24" spans="1:63">
      <c r="A10" s="25"/>
      <c r="B10" s="26" t="s">
        <v>21</v>
      </c>
      <c r="C10" s="26" t="s">
        <v>11</v>
      </c>
      <c r="D10" s="27" t="s">
        <v>18</v>
      </c>
      <c r="E10" s="26">
        <v>7</v>
      </c>
      <c r="F10" s="26">
        <v>5</v>
      </c>
      <c r="G10" s="28">
        <v>12</v>
      </c>
      <c r="H10" s="29"/>
      <c r="I10" s="2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ht="24" spans="1:9">
      <c r="A11" s="25"/>
      <c r="B11" s="20" t="s">
        <v>22</v>
      </c>
      <c r="C11" s="21" t="s">
        <v>11</v>
      </c>
      <c r="D11" s="22" t="s">
        <v>23</v>
      </c>
      <c r="E11" s="20">
        <v>55</v>
      </c>
      <c r="F11" s="20">
        <v>137</v>
      </c>
      <c r="G11" s="23">
        <f t="shared" si="0"/>
        <v>192</v>
      </c>
      <c r="H11" s="24"/>
      <c r="I11" s="24"/>
    </row>
    <row r="12" s="3" customFormat="1" ht="24.9" customHeight="1" spans="1:63">
      <c r="A12" s="30"/>
      <c r="B12" s="26" t="s">
        <v>24</v>
      </c>
      <c r="C12" s="26" t="s">
        <v>11</v>
      </c>
      <c r="D12" s="27" t="s">
        <v>25</v>
      </c>
      <c r="E12" s="26">
        <v>18</v>
      </c>
      <c r="F12" s="26">
        <v>92</v>
      </c>
      <c r="G12" s="28">
        <f t="shared" si="0"/>
        <v>110</v>
      </c>
      <c r="H12" s="29"/>
      <c r="I12" s="2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="4" customFormat="1" ht="44" customHeight="1" spans="1:63">
      <c r="A13" s="31" t="s">
        <v>26</v>
      </c>
      <c r="B13" s="31" t="s">
        <v>27</v>
      </c>
      <c r="C13" s="32" t="s">
        <v>11</v>
      </c>
      <c r="D13" s="33" t="s">
        <v>28</v>
      </c>
      <c r="E13" s="34">
        <v>75</v>
      </c>
      <c r="F13" s="34">
        <v>473</v>
      </c>
      <c r="G13" s="35">
        <f t="shared" si="0"/>
        <v>548</v>
      </c>
      <c r="H13" s="36" t="s">
        <v>29</v>
      </c>
      <c r="I13" s="3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="5" customFormat="1" ht="24.9" customHeight="1" spans="1:9">
      <c r="A14" s="37"/>
      <c r="B14" s="20" t="s">
        <v>30</v>
      </c>
      <c r="C14" s="20" t="s">
        <v>11</v>
      </c>
      <c r="D14" s="38" t="s">
        <v>28</v>
      </c>
      <c r="E14" s="20">
        <v>17</v>
      </c>
      <c r="F14" s="20">
        <v>95</v>
      </c>
      <c r="G14" s="39">
        <f t="shared" si="0"/>
        <v>112</v>
      </c>
      <c r="H14" s="36"/>
      <c r="I14" s="36"/>
    </row>
    <row r="15" s="4" customFormat="1" ht="24.9" customHeight="1" spans="1:63">
      <c r="A15" s="40"/>
      <c r="B15" s="34" t="s">
        <v>31</v>
      </c>
      <c r="C15" s="34" t="s">
        <v>11</v>
      </c>
      <c r="D15" s="41" t="s">
        <v>32</v>
      </c>
      <c r="E15" s="34">
        <v>104</v>
      </c>
      <c r="F15" s="34">
        <v>148</v>
      </c>
      <c r="G15" s="35">
        <f t="shared" si="0"/>
        <v>252</v>
      </c>
      <c r="H15" s="42"/>
      <c r="I15" s="4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="5" customFormat="1" ht="24" spans="1:9">
      <c r="A16" s="37"/>
      <c r="B16" s="20" t="s">
        <v>33</v>
      </c>
      <c r="C16" s="20" t="s">
        <v>11</v>
      </c>
      <c r="D16" s="38" t="s">
        <v>32</v>
      </c>
      <c r="E16" s="20">
        <v>2</v>
      </c>
      <c r="F16" s="20">
        <v>47</v>
      </c>
      <c r="G16" s="39">
        <f t="shared" si="0"/>
        <v>49</v>
      </c>
      <c r="H16" s="36"/>
      <c r="I16" s="36"/>
    </row>
    <row r="17" s="4" customFormat="1" ht="26" customHeight="1" spans="1:63">
      <c r="A17" s="40"/>
      <c r="B17" s="34" t="s">
        <v>34</v>
      </c>
      <c r="C17" s="34" t="s">
        <v>11</v>
      </c>
      <c r="D17" s="41" t="s">
        <v>35</v>
      </c>
      <c r="E17" s="34">
        <v>23</v>
      </c>
      <c r="F17" s="34">
        <v>23</v>
      </c>
      <c r="G17" s="35">
        <f t="shared" si="0"/>
        <v>46</v>
      </c>
      <c r="H17" s="42"/>
      <c r="I17" s="4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ht="24" customHeight="1" spans="1:9">
      <c r="A18" s="43" t="s">
        <v>36</v>
      </c>
      <c r="B18" s="20" t="s">
        <v>37</v>
      </c>
      <c r="C18" s="21" t="s">
        <v>11</v>
      </c>
      <c r="D18" s="44" t="s">
        <v>38</v>
      </c>
      <c r="E18" s="20">
        <v>62</v>
      </c>
      <c r="F18" s="20">
        <v>69</v>
      </c>
      <c r="G18" s="23">
        <f t="shared" si="0"/>
        <v>131</v>
      </c>
      <c r="H18" s="24" t="s">
        <v>39</v>
      </c>
      <c r="I18" s="24"/>
    </row>
    <row r="19" s="6" customFormat="1" ht="24" customHeight="1" spans="1:63">
      <c r="A19" s="45"/>
      <c r="B19" s="46" t="s">
        <v>40</v>
      </c>
      <c r="C19" s="46"/>
      <c r="D19" s="47" t="s">
        <v>38</v>
      </c>
      <c r="E19" s="46">
        <v>8</v>
      </c>
      <c r="F19" s="46">
        <v>7</v>
      </c>
      <c r="G19" s="48">
        <f t="shared" si="0"/>
        <v>15</v>
      </c>
      <c r="H19" s="49"/>
      <c r="I19" s="4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ht="24" customHeight="1" spans="1:9">
      <c r="A20" s="45"/>
      <c r="B20" s="20" t="s">
        <v>41</v>
      </c>
      <c r="C20" s="21" t="s">
        <v>11</v>
      </c>
      <c r="D20" s="44" t="s">
        <v>38</v>
      </c>
      <c r="E20" s="20">
        <v>14</v>
      </c>
      <c r="F20" s="20">
        <v>7</v>
      </c>
      <c r="G20" s="23">
        <v>21</v>
      </c>
      <c r="H20" s="24"/>
      <c r="I20" s="24"/>
    </row>
    <row r="21" s="6" customFormat="1" ht="24.9" customHeight="1" spans="1:63">
      <c r="A21" s="45"/>
      <c r="B21" s="46" t="s">
        <v>42</v>
      </c>
      <c r="C21" s="46" t="s">
        <v>11</v>
      </c>
      <c r="D21" s="47" t="s">
        <v>43</v>
      </c>
      <c r="E21" s="46">
        <v>82</v>
      </c>
      <c r="F21" s="46">
        <v>40</v>
      </c>
      <c r="G21" s="48">
        <f t="shared" ref="G20:G42" si="1">SUM(E21:F21)</f>
        <v>122</v>
      </c>
      <c r="H21" s="49"/>
      <c r="I21" s="4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ht="24.9" customHeight="1" spans="1:9">
      <c r="A22" s="45"/>
      <c r="B22" s="20" t="s">
        <v>44</v>
      </c>
      <c r="C22" s="21" t="s">
        <v>11</v>
      </c>
      <c r="D22" s="44" t="s">
        <v>45</v>
      </c>
      <c r="E22" s="20">
        <v>41</v>
      </c>
      <c r="F22" s="20">
        <v>23</v>
      </c>
      <c r="G22" s="23">
        <f t="shared" si="1"/>
        <v>64</v>
      </c>
      <c r="H22" s="24"/>
      <c r="I22" s="24"/>
    </row>
    <row r="23" s="6" customFormat="1" ht="28.05" customHeight="1" spans="1:63">
      <c r="A23" s="45"/>
      <c r="B23" s="46" t="s">
        <v>46</v>
      </c>
      <c r="C23" s="46" t="s">
        <v>11</v>
      </c>
      <c r="D23" s="47" t="s">
        <v>47</v>
      </c>
      <c r="E23" s="46">
        <v>6</v>
      </c>
      <c r="F23" s="46">
        <v>122</v>
      </c>
      <c r="G23" s="48">
        <f t="shared" si="1"/>
        <v>128</v>
      </c>
      <c r="H23" s="49"/>
      <c r="I23" s="4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ht="28.05" customHeight="1" spans="1:9">
      <c r="A24" s="45"/>
      <c r="B24" s="20" t="s">
        <v>48</v>
      </c>
      <c r="C24" s="21" t="s">
        <v>11</v>
      </c>
      <c r="D24" s="44" t="s">
        <v>47</v>
      </c>
      <c r="E24" s="20">
        <v>3</v>
      </c>
      <c r="F24" s="20">
        <v>30</v>
      </c>
      <c r="G24" s="23">
        <f t="shared" si="1"/>
        <v>33</v>
      </c>
      <c r="H24" s="24"/>
      <c r="I24" s="24"/>
    </row>
    <row r="25" s="6" customFormat="1" ht="24.9" customHeight="1" spans="1:63">
      <c r="A25" s="50"/>
      <c r="B25" s="46" t="s">
        <v>49</v>
      </c>
      <c r="C25" s="46" t="s">
        <v>11</v>
      </c>
      <c r="D25" s="47" t="s">
        <v>50</v>
      </c>
      <c r="E25" s="46">
        <v>34</v>
      </c>
      <c r="F25" s="46">
        <v>43</v>
      </c>
      <c r="G25" s="48">
        <f t="shared" si="1"/>
        <v>77</v>
      </c>
      <c r="H25" s="49"/>
      <c r="I25" s="4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ht="24.9" customHeight="1" spans="1:9">
      <c r="A26" s="51" t="s">
        <v>51</v>
      </c>
      <c r="B26" s="20" t="s">
        <v>52</v>
      </c>
      <c r="C26" s="21" t="s">
        <v>11</v>
      </c>
      <c r="D26" s="52" t="s">
        <v>53</v>
      </c>
      <c r="E26" s="20">
        <v>14</v>
      </c>
      <c r="F26" s="20">
        <v>42</v>
      </c>
      <c r="G26" s="23">
        <f t="shared" si="1"/>
        <v>56</v>
      </c>
      <c r="H26" s="24" t="s">
        <v>54</v>
      </c>
      <c r="I26" s="24"/>
    </row>
    <row r="27" s="7" customFormat="1" ht="24.9" customHeight="1" spans="1:63">
      <c r="A27" s="53"/>
      <c r="B27" s="54" t="s">
        <v>55</v>
      </c>
      <c r="C27" s="54" t="s">
        <v>11</v>
      </c>
      <c r="D27" s="55" t="s">
        <v>56</v>
      </c>
      <c r="E27" s="54">
        <v>70</v>
      </c>
      <c r="F27" s="54">
        <v>101</v>
      </c>
      <c r="G27" s="56">
        <f t="shared" si="1"/>
        <v>171</v>
      </c>
      <c r="H27" s="55"/>
      <c r="I27" s="5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ht="24.9" customHeight="1" spans="1:9">
      <c r="A28" s="53"/>
      <c r="B28" s="20" t="s">
        <v>57</v>
      </c>
      <c r="C28" s="21" t="s">
        <v>11</v>
      </c>
      <c r="D28" s="52" t="s">
        <v>58</v>
      </c>
      <c r="E28" s="20">
        <v>11</v>
      </c>
      <c r="F28" s="20">
        <v>47</v>
      </c>
      <c r="G28" s="23">
        <f t="shared" si="1"/>
        <v>58</v>
      </c>
      <c r="H28" s="24"/>
      <c r="I28" s="24"/>
    </row>
    <row r="29" s="7" customFormat="1" ht="24.9" customHeight="1" spans="1:63">
      <c r="A29" s="53"/>
      <c r="B29" s="54" t="s">
        <v>59</v>
      </c>
      <c r="C29" s="54" t="s">
        <v>11</v>
      </c>
      <c r="D29" s="57" t="s">
        <v>60</v>
      </c>
      <c r="E29" s="54">
        <v>32</v>
      </c>
      <c r="F29" s="54">
        <v>183</v>
      </c>
      <c r="G29" s="56">
        <f t="shared" si="1"/>
        <v>215</v>
      </c>
      <c r="H29" s="55"/>
      <c r="I29" s="5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ht="24.9" customHeight="1" spans="1:9">
      <c r="A30" s="53"/>
      <c r="B30" s="20" t="s">
        <v>61</v>
      </c>
      <c r="C30" s="21" t="s">
        <v>11</v>
      </c>
      <c r="D30" s="52" t="s">
        <v>62</v>
      </c>
      <c r="E30" s="20">
        <v>8</v>
      </c>
      <c r="F30" s="20">
        <v>33</v>
      </c>
      <c r="G30" s="23">
        <f t="shared" si="1"/>
        <v>41</v>
      </c>
      <c r="H30" s="24"/>
      <c r="I30" s="24"/>
    </row>
    <row r="31" s="7" customFormat="1" ht="24.9" customHeight="1" spans="1:63">
      <c r="A31" s="53"/>
      <c r="B31" s="54" t="s">
        <v>63</v>
      </c>
      <c r="C31" s="54" t="s">
        <v>11</v>
      </c>
      <c r="D31" s="57" t="s">
        <v>64</v>
      </c>
      <c r="E31" s="54">
        <v>15</v>
      </c>
      <c r="F31" s="54">
        <v>50</v>
      </c>
      <c r="G31" s="56">
        <f t="shared" si="1"/>
        <v>65</v>
      </c>
      <c r="H31" s="55"/>
      <c r="I31" s="5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ht="24.9" customHeight="1" spans="1:9">
      <c r="A32" s="53"/>
      <c r="B32" s="20" t="s">
        <v>65</v>
      </c>
      <c r="C32" s="21" t="s">
        <v>11</v>
      </c>
      <c r="D32" s="52" t="s">
        <v>66</v>
      </c>
      <c r="E32" s="20">
        <v>37</v>
      </c>
      <c r="F32" s="20">
        <v>153</v>
      </c>
      <c r="G32" s="23">
        <f t="shared" si="1"/>
        <v>190</v>
      </c>
      <c r="H32" s="24"/>
      <c r="I32" s="24"/>
    </row>
    <row r="33" s="7" customFormat="1" ht="24.9" customHeight="1" spans="1:63">
      <c r="A33" s="53"/>
      <c r="B33" s="54" t="s">
        <v>67</v>
      </c>
      <c r="C33" s="54" t="s">
        <v>11</v>
      </c>
      <c r="D33" s="55" t="s">
        <v>68</v>
      </c>
      <c r="E33" s="54">
        <v>5</v>
      </c>
      <c r="F33" s="54">
        <v>0</v>
      </c>
      <c r="G33" s="56">
        <f t="shared" si="1"/>
        <v>5</v>
      </c>
      <c r="H33" s="55"/>
      <c r="I33" s="5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ht="24.9" customHeight="1" spans="1:9">
      <c r="A34" s="53"/>
      <c r="B34" s="20" t="s">
        <v>69</v>
      </c>
      <c r="C34" s="21" t="s">
        <v>11</v>
      </c>
      <c r="D34" s="52" t="s">
        <v>70</v>
      </c>
      <c r="E34" s="20">
        <v>68</v>
      </c>
      <c r="F34" s="20">
        <v>96</v>
      </c>
      <c r="G34" s="23">
        <f t="shared" si="1"/>
        <v>164</v>
      </c>
      <c r="H34" s="24"/>
      <c r="I34" s="24"/>
    </row>
    <row r="35" s="7" customFormat="1" ht="24.9" customHeight="1" spans="1:63">
      <c r="A35" s="53"/>
      <c r="B35" s="54" t="s">
        <v>71</v>
      </c>
      <c r="C35" s="54" t="s">
        <v>11</v>
      </c>
      <c r="D35" s="55" t="s">
        <v>72</v>
      </c>
      <c r="E35" s="54">
        <v>2</v>
      </c>
      <c r="F35" s="54">
        <v>3</v>
      </c>
      <c r="G35" s="56">
        <f t="shared" si="1"/>
        <v>5</v>
      </c>
      <c r="H35" s="55"/>
      <c r="I35" s="5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ht="24.9" customHeight="1" spans="1:9">
      <c r="A36" s="53"/>
      <c r="B36" s="20" t="s">
        <v>73</v>
      </c>
      <c r="C36" s="21" t="s">
        <v>11</v>
      </c>
      <c r="D36" s="52" t="s">
        <v>74</v>
      </c>
      <c r="E36" s="20">
        <v>31</v>
      </c>
      <c r="F36" s="20">
        <v>83</v>
      </c>
      <c r="G36" s="23">
        <f t="shared" si="1"/>
        <v>114</v>
      </c>
      <c r="H36" s="24"/>
      <c r="I36" s="24"/>
    </row>
    <row r="37" s="7" customFormat="1" ht="24.9" customHeight="1" spans="1:63">
      <c r="A37" s="53"/>
      <c r="B37" s="54" t="s">
        <v>75</v>
      </c>
      <c r="C37" s="54" t="s">
        <v>11</v>
      </c>
      <c r="D37" s="57" t="s">
        <v>76</v>
      </c>
      <c r="E37" s="54">
        <v>11</v>
      </c>
      <c r="F37" s="54">
        <v>29</v>
      </c>
      <c r="G37" s="56">
        <f t="shared" si="1"/>
        <v>40</v>
      </c>
      <c r="H37" s="55"/>
      <c r="I37" s="5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ht="24.9" customHeight="1" spans="1:9">
      <c r="A38" s="58" t="s">
        <v>77</v>
      </c>
      <c r="B38" s="20" t="s">
        <v>78</v>
      </c>
      <c r="C38" s="21" t="s">
        <v>11</v>
      </c>
      <c r="D38" s="36" t="s">
        <v>79</v>
      </c>
      <c r="E38" s="20">
        <v>39</v>
      </c>
      <c r="F38" s="20">
        <v>295</v>
      </c>
      <c r="G38" s="23">
        <f t="shared" si="1"/>
        <v>334</v>
      </c>
      <c r="H38" s="24" t="s">
        <v>80</v>
      </c>
      <c r="I38" s="24"/>
    </row>
    <row r="39" s="8" customFormat="1" ht="24.9" customHeight="1" spans="1:63">
      <c r="A39" s="59"/>
      <c r="B39" s="60" t="s">
        <v>81</v>
      </c>
      <c r="C39" s="60" t="s">
        <v>11</v>
      </c>
      <c r="D39" s="61" t="s">
        <v>79</v>
      </c>
      <c r="E39" s="60">
        <v>2</v>
      </c>
      <c r="F39" s="60">
        <v>4</v>
      </c>
      <c r="G39" s="62">
        <f t="shared" si="1"/>
        <v>6</v>
      </c>
      <c r="H39" s="61"/>
      <c r="I39" s="6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ht="24.9" customHeight="1" spans="1:9">
      <c r="A40" s="59"/>
      <c r="B40" s="20" t="s">
        <v>82</v>
      </c>
      <c r="C40" s="21" t="s">
        <v>11</v>
      </c>
      <c r="D40" s="36" t="s">
        <v>83</v>
      </c>
      <c r="E40" s="20">
        <v>28</v>
      </c>
      <c r="F40" s="20">
        <v>182</v>
      </c>
      <c r="G40" s="23">
        <f t="shared" si="1"/>
        <v>210</v>
      </c>
      <c r="H40" s="24"/>
      <c r="I40" s="24"/>
    </row>
    <row r="41" s="8" customFormat="1" ht="24.9" customHeight="1" spans="1:63">
      <c r="A41" s="59"/>
      <c r="B41" s="60" t="s">
        <v>84</v>
      </c>
      <c r="C41" s="60" t="s">
        <v>11</v>
      </c>
      <c r="D41" s="63" t="s">
        <v>85</v>
      </c>
      <c r="E41" s="60">
        <v>6</v>
      </c>
      <c r="F41" s="60">
        <v>32</v>
      </c>
      <c r="G41" s="62">
        <f t="shared" si="1"/>
        <v>38</v>
      </c>
      <c r="H41" s="61"/>
      <c r="I41" s="6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ht="24.9" customHeight="1" spans="1:9">
      <c r="A42" s="59"/>
      <c r="B42" s="20" t="s">
        <v>86</v>
      </c>
      <c r="C42" s="21" t="s">
        <v>11</v>
      </c>
      <c r="D42" s="44" t="s">
        <v>87</v>
      </c>
      <c r="E42" s="20">
        <v>7</v>
      </c>
      <c r="F42" s="20">
        <v>34</v>
      </c>
      <c r="G42" s="23">
        <f t="shared" si="1"/>
        <v>41</v>
      </c>
      <c r="H42" s="24"/>
      <c r="I42" s="24"/>
    </row>
    <row r="43" ht="24.9" customHeight="1" spans="1:9">
      <c r="A43" s="64" t="s">
        <v>88</v>
      </c>
      <c r="B43" s="20" t="s">
        <v>89</v>
      </c>
      <c r="C43" s="21" t="s">
        <v>11</v>
      </c>
      <c r="D43" s="65" t="s">
        <v>90</v>
      </c>
      <c r="E43" s="20">
        <v>114</v>
      </c>
      <c r="F43" s="20">
        <v>126</v>
      </c>
      <c r="G43" s="23">
        <f t="shared" ref="G43:G78" si="2">SUM(E43:F43)</f>
        <v>240</v>
      </c>
      <c r="H43" s="24" t="s">
        <v>91</v>
      </c>
      <c r="I43" s="24"/>
    </row>
    <row r="44" s="9" customFormat="1" ht="22.05" customHeight="1" spans="1:63">
      <c r="A44" s="66"/>
      <c r="B44" s="67" t="s">
        <v>92</v>
      </c>
      <c r="C44" s="67" t="s">
        <v>11</v>
      </c>
      <c r="D44" s="68" t="s">
        <v>93</v>
      </c>
      <c r="E44" s="67">
        <v>83</v>
      </c>
      <c r="F44" s="67">
        <v>0</v>
      </c>
      <c r="G44" s="69">
        <f t="shared" si="2"/>
        <v>83</v>
      </c>
      <c r="H44" s="70"/>
      <c r="I44" s="70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ht="24.9" customHeight="1" spans="1:9">
      <c r="A45" s="66"/>
      <c r="B45" s="20" t="s">
        <v>94</v>
      </c>
      <c r="C45" s="21" t="s">
        <v>11</v>
      </c>
      <c r="D45" s="65" t="s">
        <v>95</v>
      </c>
      <c r="E45" s="20">
        <v>78</v>
      </c>
      <c r="F45" s="20">
        <v>14</v>
      </c>
      <c r="G45" s="23">
        <f t="shared" si="2"/>
        <v>92</v>
      </c>
      <c r="H45" s="24"/>
      <c r="I45" s="24"/>
    </row>
    <row r="46" s="9" customFormat="1" ht="24.9" customHeight="1" spans="1:63">
      <c r="A46" s="66"/>
      <c r="B46" s="67" t="s">
        <v>96</v>
      </c>
      <c r="C46" s="67" t="s">
        <v>11</v>
      </c>
      <c r="D46" s="71" t="s">
        <v>97</v>
      </c>
      <c r="E46" s="67">
        <v>56</v>
      </c>
      <c r="F46" s="67">
        <v>1</v>
      </c>
      <c r="G46" s="69">
        <f t="shared" si="2"/>
        <v>57</v>
      </c>
      <c r="H46" s="70"/>
      <c r="I46" s="70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ht="24.9" customHeight="1" spans="1:9">
      <c r="A47" s="66"/>
      <c r="B47" s="20" t="s">
        <v>98</v>
      </c>
      <c r="C47" s="21" t="s">
        <v>11</v>
      </c>
      <c r="D47" s="65" t="s">
        <v>97</v>
      </c>
      <c r="E47" s="20">
        <v>76</v>
      </c>
      <c r="F47" s="20">
        <v>1</v>
      </c>
      <c r="G47" s="23">
        <f t="shared" si="2"/>
        <v>77</v>
      </c>
      <c r="H47" s="24"/>
      <c r="I47" s="24"/>
    </row>
    <row r="48" s="9" customFormat="1" ht="24.9" customHeight="1" spans="1:63">
      <c r="A48" s="66"/>
      <c r="B48" s="67" t="s">
        <v>99</v>
      </c>
      <c r="C48" s="67" t="s">
        <v>11</v>
      </c>
      <c r="D48" s="71" t="s">
        <v>97</v>
      </c>
      <c r="E48" s="67">
        <v>11</v>
      </c>
      <c r="F48" s="67">
        <v>1</v>
      </c>
      <c r="G48" s="69">
        <f t="shared" si="2"/>
        <v>12</v>
      </c>
      <c r="H48" s="70"/>
      <c r="I48" s="70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ht="24.9" customHeight="1" spans="1:9">
      <c r="A49" s="66"/>
      <c r="B49" s="20" t="s">
        <v>100</v>
      </c>
      <c r="C49" s="21" t="s">
        <v>11</v>
      </c>
      <c r="D49" s="65" t="s">
        <v>101</v>
      </c>
      <c r="E49" s="20">
        <v>48</v>
      </c>
      <c r="F49" s="20">
        <v>14</v>
      </c>
      <c r="G49" s="23">
        <f t="shared" si="2"/>
        <v>62</v>
      </c>
      <c r="H49" s="24"/>
      <c r="I49" s="24"/>
    </row>
    <row r="50" s="9" customFormat="1" ht="24.9" customHeight="1" spans="1:63">
      <c r="A50" s="66"/>
      <c r="B50" s="67" t="s">
        <v>102</v>
      </c>
      <c r="C50" s="67" t="s">
        <v>11</v>
      </c>
      <c r="D50" s="71" t="s">
        <v>101</v>
      </c>
      <c r="E50" s="67">
        <v>34</v>
      </c>
      <c r="F50" s="67">
        <v>0</v>
      </c>
      <c r="G50" s="69">
        <f t="shared" si="2"/>
        <v>34</v>
      </c>
      <c r="H50" s="70"/>
      <c r="I50" s="70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ht="24.9" customHeight="1" spans="1:9">
      <c r="A51" s="66"/>
      <c r="B51" s="20" t="s">
        <v>103</v>
      </c>
      <c r="C51" s="21" t="s">
        <v>11</v>
      </c>
      <c r="D51" s="65" t="s">
        <v>104</v>
      </c>
      <c r="E51" s="20">
        <v>48</v>
      </c>
      <c r="F51" s="20">
        <v>52</v>
      </c>
      <c r="G51" s="23">
        <f t="shared" si="2"/>
        <v>100</v>
      </c>
      <c r="H51" s="24"/>
      <c r="I51" s="24"/>
    </row>
    <row r="52" s="9" customFormat="1" ht="24.9" customHeight="1" spans="1:63">
      <c r="A52" s="72"/>
      <c r="B52" s="67" t="s">
        <v>105</v>
      </c>
      <c r="C52" s="67" t="s">
        <v>11</v>
      </c>
      <c r="D52" s="71" t="s">
        <v>106</v>
      </c>
      <c r="E52" s="67">
        <v>79</v>
      </c>
      <c r="F52" s="67">
        <v>18</v>
      </c>
      <c r="G52" s="69">
        <f t="shared" si="2"/>
        <v>97</v>
      </c>
      <c r="H52" s="70"/>
      <c r="I52" s="70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ht="24.9" customHeight="1" spans="1:9">
      <c r="A53" s="53" t="s">
        <v>107</v>
      </c>
      <c r="B53" s="73" t="s">
        <v>108</v>
      </c>
      <c r="C53" s="74" t="s">
        <v>11</v>
      </c>
      <c r="D53" s="44" t="s">
        <v>109</v>
      </c>
      <c r="E53" s="20">
        <v>133</v>
      </c>
      <c r="F53" s="20">
        <v>51</v>
      </c>
      <c r="G53" s="23">
        <f t="shared" si="2"/>
        <v>184</v>
      </c>
      <c r="H53" s="24" t="s">
        <v>110</v>
      </c>
      <c r="I53" s="24"/>
    </row>
    <row r="54" s="7" customFormat="1" ht="24" customHeight="1" spans="1:63">
      <c r="A54" s="53"/>
      <c r="B54" s="54" t="s">
        <v>111</v>
      </c>
      <c r="C54" s="54" t="s">
        <v>11</v>
      </c>
      <c r="D54" s="75" t="s">
        <v>112</v>
      </c>
      <c r="E54" s="54">
        <v>48</v>
      </c>
      <c r="F54" s="54">
        <v>3</v>
      </c>
      <c r="G54" s="56">
        <f t="shared" si="2"/>
        <v>51</v>
      </c>
      <c r="H54" s="55"/>
      <c r="I54" s="5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ht="24" spans="1:9">
      <c r="A55" s="53"/>
      <c r="B55" s="20" t="s">
        <v>113</v>
      </c>
      <c r="C55" s="21" t="s">
        <v>11</v>
      </c>
      <c r="D55" s="44" t="s">
        <v>114</v>
      </c>
      <c r="E55" s="20">
        <v>6</v>
      </c>
      <c r="F55" s="20">
        <v>0</v>
      </c>
      <c r="G55" s="23">
        <f t="shared" si="2"/>
        <v>6</v>
      </c>
      <c r="H55" s="24"/>
      <c r="I55" s="24"/>
    </row>
    <row r="56" s="7" customFormat="1" ht="36" spans="1:63">
      <c r="A56" s="53"/>
      <c r="B56" s="76" t="s">
        <v>115</v>
      </c>
      <c r="C56" s="54" t="s">
        <v>11</v>
      </c>
      <c r="D56" s="57" t="s">
        <v>116</v>
      </c>
      <c r="E56" s="54">
        <v>128</v>
      </c>
      <c r="F56" s="54">
        <v>30</v>
      </c>
      <c r="G56" s="56">
        <f t="shared" si="2"/>
        <v>158</v>
      </c>
      <c r="H56" s="55"/>
      <c r="I56" s="5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ht="36" spans="1:9">
      <c r="A57" s="53"/>
      <c r="B57" s="20" t="s">
        <v>117</v>
      </c>
      <c r="C57" s="21" t="s">
        <v>11</v>
      </c>
      <c r="D57" s="77" t="s">
        <v>116</v>
      </c>
      <c r="E57" s="20">
        <v>38</v>
      </c>
      <c r="F57" s="20">
        <v>3</v>
      </c>
      <c r="G57" s="23">
        <f t="shared" si="2"/>
        <v>41</v>
      </c>
      <c r="H57" s="24"/>
      <c r="I57" s="24"/>
    </row>
    <row r="58" s="7" customFormat="1" ht="36" spans="1:63">
      <c r="A58" s="53"/>
      <c r="B58" s="54" t="s">
        <v>118</v>
      </c>
      <c r="C58" s="54" t="s">
        <v>11</v>
      </c>
      <c r="D58" s="78" t="s">
        <v>119</v>
      </c>
      <c r="E58" s="54">
        <v>74</v>
      </c>
      <c r="F58" s="54">
        <v>36</v>
      </c>
      <c r="G58" s="56">
        <f t="shared" si="2"/>
        <v>110</v>
      </c>
      <c r="H58" s="55"/>
      <c r="I58" s="5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ht="24" spans="1:9">
      <c r="A59" s="53"/>
      <c r="B59" s="20" t="s">
        <v>120</v>
      </c>
      <c r="C59" s="21" t="s">
        <v>11</v>
      </c>
      <c r="D59" s="79" t="s">
        <v>121</v>
      </c>
      <c r="E59" s="20">
        <v>43</v>
      </c>
      <c r="F59" s="20">
        <v>32</v>
      </c>
      <c r="G59" s="23">
        <f t="shared" si="2"/>
        <v>75</v>
      </c>
      <c r="H59" s="24"/>
      <c r="I59" s="24"/>
    </row>
    <row r="60" s="7" customFormat="1" ht="21" customHeight="1" spans="1:63">
      <c r="A60" s="53"/>
      <c r="B60" s="54" t="s">
        <v>122</v>
      </c>
      <c r="C60" s="54" t="s">
        <v>11</v>
      </c>
      <c r="D60" s="55" t="s">
        <v>123</v>
      </c>
      <c r="E60" s="54">
        <v>13</v>
      </c>
      <c r="F60" s="54">
        <v>0</v>
      </c>
      <c r="G60" s="56">
        <f t="shared" si="2"/>
        <v>13</v>
      </c>
      <c r="H60" s="55"/>
      <c r="I60" s="5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ht="24" spans="1:9">
      <c r="A61" s="53"/>
      <c r="B61" s="20" t="s">
        <v>124</v>
      </c>
      <c r="C61" s="21" t="s">
        <v>11</v>
      </c>
      <c r="D61" s="44" t="s">
        <v>125</v>
      </c>
      <c r="E61" s="20">
        <v>32</v>
      </c>
      <c r="F61" s="20">
        <v>22</v>
      </c>
      <c r="G61" s="23">
        <f t="shared" si="2"/>
        <v>54</v>
      </c>
      <c r="H61" s="24"/>
      <c r="I61" s="24"/>
    </row>
    <row r="62" s="7" customFormat="1" ht="24.9" customHeight="1" spans="1:63">
      <c r="A62" s="53"/>
      <c r="B62" s="54" t="s">
        <v>126</v>
      </c>
      <c r="C62" s="54" t="s">
        <v>11</v>
      </c>
      <c r="D62" s="75" t="s">
        <v>127</v>
      </c>
      <c r="E62" s="54">
        <v>124</v>
      </c>
      <c r="F62" s="54">
        <v>47</v>
      </c>
      <c r="G62" s="56">
        <f t="shared" si="2"/>
        <v>171</v>
      </c>
      <c r="H62" s="55"/>
      <c r="I62" s="5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ht="36" spans="1:9">
      <c r="A63" s="53"/>
      <c r="B63" s="20" t="s">
        <v>128</v>
      </c>
      <c r="C63" s="21" t="s">
        <v>11</v>
      </c>
      <c r="D63" s="44" t="s">
        <v>129</v>
      </c>
      <c r="E63" s="20">
        <v>133</v>
      </c>
      <c r="F63" s="20">
        <v>41</v>
      </c>
      <c r="G63" s="23">
        <f t="shared" si="2"/>
        <v>174</v>
      </c>
      <c r="H63" s="24"/>
      <c r="I63" s="24"/>
    </row>
    <row r="64" ht="21" customHeight="1" spans="1:9">
      <c r="A64" s="80" t="s">
        <v>130</v>
      </c>
      <c r="B64" s="20" t="s">
        <v>131</v>
      </c>
      <c r="C64" s="21" t="s">
        <v>11</v>
      </c>
      <c r="D64" s="14" t="s">
        <v>132</v>
      </c>
      <c r="E64" s="20">
        <v>15</v>
      </c>
      <c r="F64" s="20">
        <v>37</v>
      </c>
      <c r="G64" s="23">
        <f t="shared" si="2"/>
        <v>52</v>
      </c>
      <c r="H64" s="24" t="s">
        <v>133</v>
      </c>
      <c r="I64" s="24"/>
    </row>
    <row r="65" s="10" customFormat="1" ht="24.9" customHeight="1" spans="1:63">
      <c r="A65" s="80"/>
      <c r="B65" s="82" t="s">
        <v>134</v>
      </c>
      <c r="C65" s="82" t="s">
        <v>11</v>
      </c>
      <c r="D65" s="83" t="s">
        <v>132</v>
      </c>
      <c r="E65" s="82">
        <v>16</v>
      </c>
      <c r="F65" s="82">
        <v>43</v>
      </c>
      <c r="G65" s="84">
        <f t="shared" si="2"/>
        <v>59</v>
      </c>
      <c r="H65" s="83"/>
      <c r="I65" s="8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ht="24.9" customHeight="1" spans="1:9">
      <c r="A66" s="80"/>
      <c r="B66" s="20" t="s">
        <v>135</v>
      </c>
      <c r="C66" s="21" t="s">
        <v>11</v>
      </c>
      <c r="D66" s="24" t="s">
        <v>132</v>
      </c>
      <c r="E66" s="20">
        <v>0</v>
      </c>
      <c r="F66" s="20">
        <v>1</v>
      </c>
      <c r="G66" s="23">
        <f t="shared" si="2"/>
        <v>1</v>
      </c>
      <c r="H66" s="24"/>
      <c r="I66" s="24"/>
    </row>
    <row r="67" s="10" customFormat="1" ht="24.9" customHeight="1" spans="1:63">
      <c r="A67" s="80"/>
      <c r="B67" s="82" t="s">
        <v>136</v>
      </c>
      <c r="C67" s="82" t="s">
        <v>11</v>
      </c>
      <c r="D67" s="85" t="s">
        <v>137</v>
      </c>
      <c r="E67" s="82">
        <v>47</v>
      </c>
      <c r="F67" s="82">
        <v>38</v>
      </c>
      <c r="G67" s="84">
        <f t="shared" si="2"/>
        <v>85</v>
      </c>
      <c r="H67" s="83"/>
      <c r="I67" s="8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ht="24.9" customHeight="1" spans="1:9">
      <c r="A68" s="80"/>
      <c r="B68" s="20" t="s">
        <v>138</v>
      </c>
      <c r="C68" s="21" t="s">
        <v>11</v>
      </c>
      <c r="D68" s="44" t="s">
        <v>137</v>
      </c>
      <c r="E68" s="20">
        <v>19</v>
      </c>
      <c r="F68" s="20">
        <v>31</v>
      </c>
      <c r="G68" s="23">
        <f t="shared" si="2"/>
        <v>50</v>
      </c>
      <c r="H68" s="24"/>
      <c r="I68" s="24"/>
    </row>
    <row r="69" s="10" customFormat="1" ht="24.9" customHeight="1" spans="1:63">
      <c r="A69" s="80"/>
      <c r="B69" s="82" t="s">
        <v>139</v>
      </c>
      <c r="C69" s="82" t="s">
        <v>11</v>
      </c>
      <c r="D69" s="85" t="s">
        <v>137</v>
      </c>
      <c r="E69" s="82">
        <v>9</v>
      </c>
      <c r="F69" s="82">
        <v>1</v>
      </c>
      <c r="G69" s="84">
        <f t="shared" si="2"/>
        <v>10</v>
      </c>
      <c r="H69" s="83"/>
      <c r="I69" s="8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ht="24.9" customHeight="1" spans="1:9">
      <c r="A70" s="80"/>
      <c r="B70" s="20" t="s">
        <v>140</v>
      </c>
      <c r="C70" s="21" t="s">
        <v>11</v>
      </c>
      <c r="D70" s="44" t="s">
        <v>137</v>
      </c>
      <c r="E70" s="20">
        <v>7</v>
      </c>
      <c r="F70" s="20">
        <v>0</v>
      </c>
      <c r="G70" s="23">
        <f t="shared" si="2"/>
        <v>7</v>
      </c>
      <c r="H70" s="24"/>
      <c r="I70" s="24"/>
    </row>
    <row r="71" s="10" customFormat="1" ht="24.9" customHeight="1" spans="1:63">
      <c r="A71" s="80"/>
      <c r="B71" s="82" t="s">
        <v>141</v>
      </c>
      <c r="C71" s="82" t="s">
        <v>11</v>
      </c>
      <c r="D71" s="85" t="s">
        <v>142</v>
      </c>
      <c r="E71" s="82">
        <v>51</v>
      </c>
      <c r="F71" s="82">
        <v>32</v>
      </c>
      <c r="G71" s="84">
        <f t="shared" si="2"/>
        <v>83</v>
      </c>
      <c r="H71" s="83"/>
      <c r="I71" s="8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ht="24" spans="1:9">
      <c r="A72" s="80"/>
      <c r="B72" s="20" t="s">
        <v>143</v>
      </c>
      <c r="C72" s="21" t="s">
        <v>11</v>
      </c>
      <c r="D72" s="44" t="s">
        <v>142</v>
      </c>
      <c r="E72" s="20">
        <v>15</v>
      </c>
      <c r="F72" s="20">
        <v>12</v>
      </c>
      <c r="G72" s="23">
        <f t="shared" si="2"/>
        <v>27</v>
      </c>
      <c r="H72" s="24"/>
      <c r="I72" s="24"/>
    </row>
    <row r="73" s="10" customFormat="1" ht="24" spans="1:63">
      <c r="A73" s="80"/>
      <c r="B73" s="82" t="s">
        <v>144</v>
      </c>
      <c r="C73" s="82" t="s">
        <v>11</v>
      </c>
      <c r="D73" s="85" t="s">
        <v>142</v>
      </c>
      <c r="E73" s="82">
        <v>10</v>
      </c>
      <c r="F73" s="82">
        <v>7</v>
      </c>
      <c r="G73" s="84">
        <f t="shared" si="2"/>
        <v>17</v>
      </c>
      <c r="H73" s="83"/>
      <c r="I73" s="8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ht="24" spans="1:9">
      <c r="A74" s="80"/>
      <c r="B74" s="20" t="s">
        <v>145</v>
      </c>
      <c r="C74" s="21" t="s">
        <v>11</v>
      </c>
      <c r="D74" s="44" t="s">
        <v>146</v>
      </c>
      <c r="E74" s="20">
        <v>38</v>
      </c>
      <c r="F74" s="20">
        <v>39</v>
      </c>
      <c r="G74" s="23">
        <f t="shared" si="2"/>
        <v>77</v>
      </c>
      <c r="H74" s="24"/>
      <c r="I74" s="24"/>
    </row>
    <row r="75" s="10" customFormat="1" ht="27" customHeight="1" spans="1:63">
      <c r="A75" s="80"/>
      <c r="B75" s="82" t="s">
        <v>147</v>
      </c>
      <c r="C75" s="82" t="s">
        <v>11</v>
      </c>
      <c r="D75" s="85" t="s">
        <v>148</v>
      </c>
      <c r="E75" s="82">
        <v>46</v>
      </c>
      <c r="F75" s="82">
        <v>46</v>
      </c>
      <c r="G75" s="84">
        <f t="shared" si="2"/>
        <v>92</v>
      </c>
      <c r="H75" s="83"/>
      <c r="I75" s="8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ht="24" spans="1:9">
      <c r="A76" s="80"/>
      <c r="B76" s="20" t="s">
        <v>149</v>
      </c>
      <c r="C76" s="21" t="s">
        <v>11</v>
      </c>
      <c r="D76" s="44" t="s">
        <v>150</v>
      </c>
      <c r="E76" s="20">
        <v>16</v>
      </c>
      <c r="F76" s="20">
        <v>30</v>
      </c>
      <c r="G76" s="23">
        <f t="shared" si="2"/>
        <v>46</v>
      </c>
      <c r="H76" s="24"/>
      <c r="I76" s="24"/>
    </row>
    <row r="77" s="10" customFormat="1" ht="24.9" customHeight="1" spans="1:63">
      <c r="A77" s="80"/>
      <c r="B77" s="82" t="s">
        <v>151</v>
      </c>
      <c r="C77" s="82" t="s">
        <v>11</v>
      </c>
      <c r="D77" s="85" t="s">
        <v>150</v>
      </c>
      <c r="E77" s="82">
        <v>2</v>
      </c>
      <c r="F77" s="82">
        <v>0</v>
      </c>
      <c r="G77" s="84">
        <f t="shared" si="2"/>
        <v>2</v>
      </c>
      <c r="H77" s="83"/>
      <c r="I77" s="8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ht="24.9" customHeight="1" spans="1:9">
      <c r="A78" s="80"/>
      <c r="B78" s="20" t="s">
        <v>152</v>
      </c>
      <c r="C78" s="21" t="s">
        <v>11</v>
      </c>
      <c r="D78" s="44" t="s">
        <v>153</v>
      </c>
      <c r="E78" s="20">
        <v>28</v>
      </c>
      <c r="F78" s="20">
        <v>17</v>
      </c>
      <c r="G78" s="23">
        <f t="shared" si="2"/>
        <v>45</v>
      </c>
      <c r="H78" s="24"/>
      <c r="I78" s="24"/>
    </row>
    <row r="79" s="10" customFormat="1" ht="24.9" customHeight="1" spans="1:63">
      <c r="A79" s="80"/>
      <c r="B79" s="82" t="s">
        <v>154</v>
      </c>
      <c r="C79" s="82" t="s">
        <v>11</v>
      </c>
      <c r="D79" s="85" t="s">
        <v>153</v>
      </c>
      <c r="E79" s="82">
        <v>0</v>
      </c>
      <c r="F79" s="82">
        <v>1</v>
      </c>
      <c r="G79" s="84">
        <v>1</v>
      </c>
      <c r="H79" s="83"/>
      <c r="I79" s="8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ht="24.9" customHeight="1" spans="1:9">
      <c r="A80" s="80"/>
      <c r="B80" s="20" t="s">
        <v>155</v>
      </c>
      <c r="C80" s="21" t="s">
        <v>11</v>
      </c>
      <c r="D80" s="44" t="s">
        <v>156</v>
      </c>
      <c r="E80" s="20">
        <v>81</v>
      </c>
      <c r="F80" s="20">
        <v>67</v>
      </c>
      <c r="G80" s="23">
        <f>SUM(E80:F80)</f>
        <v>148</v>
      </c>
      <c r="H80" s="24"/>
      <c r="I80" s="24"/>
    </row>
    <row r="81" ht="24" spans="1:9">
      <c r="A81" s="19" t="s">
        <v>157</v>
      </c>
      <c r="B81" s="20" t="s">
        <v>96</v>
      </c>
      <c r="C81" s="21" t="s">
        <v>11</v>
      </c>
      <c r="D81" s="14" t="s">
        <v>158</v>
      </c>
      <c r="E81" s="20">
        <v>87</v>
      </c>
      <c r="F81" s="20">
        <v>4</v>
      </c>
      <c r="G81" s="23">
        <f t="shared" ref="G81:G88" si="3">SUM(E81:F81)</f>
        <v>91</v>
      </c>
      <c r="H81" s="24" t="s">
        <v>159</v>
      </c>
      <c r="I81" s="24"/>
    </row>
    <row r="82" s="3" customFormat="1" ht="24" spans="1:63">
      <c r="A82" s="25"/>
      <c r="B82" s="26" t="s">
        <v>94</v>
      </c>
      <c r="C82" s="26" t="s">
        <v>11</v>
      </c>
      <c r="D82" s="86" t="s">
        <v>160</v>
      </c>
      <c r="E82" s="26">
        <v>81</v>
      </c>
      <c r="F82" s="26">
        <v>15</v>
      </c>
      <c r="G82" s="28">
        <f t="shared" si="3"/>
        <v>96</v>
      </c>
      <c r="H82" s="29"/>
      <c r="I82" s="29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ht="24.9" customHeight="1" spans="1:9">
      <c r="A83" s="25"/>
      <c r="B83" s="20" t="s">
        <v>161</v>
      </c>
      <c r="C83" s="21" t="s">
        <v>11</v>
      </c>
      <c r="D83" s="44" t="s">
        <v>162</v>
      </c>
      <c r="E83" s="20">
        <v>74</v>
      </c>
      <c r="F83" s="20">
        <v>5</v>
      </c>
      <c r="G83" s="23">
        <f t="shared" si="3"/>
        <v>79</v>
      </c>
      <c r="H83" s="24"/>
      <c r="I83" s="24"/>
    </row>
    <row r="84" s="3" customFormat="1" ht="24.9" customHeight="1" spans="1:63">
      <c r="A84" s="25"/>
      <c r="B84" s="26" t="s">
        <v>163</v>
      </c>
      <c r="C84" s="26" t="s">
        <v>11</v>
      </c>
      <c r="D84" s="86" t="s">
        <v>164</v>
      </c>
      <c r="E84" s="26">
        <v>9</v>
      </c>
      <c r="F84" s="26">
        <v>60</v>
      </c>
      <c r="G84" s="28">
        <f t="shared" si="3"/>
        <v>69</v>
      </c>
      <c r="H84" s="29"/>
      <c r="I84" s="29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ht="24.9" customHeight="1" spans="1:9">
      <c r="A85" s="25"/>
      <c r="B85" s="20" t="s">
        <v>165</v>
      </c>
      <c r="C85" s="21" t="s">
        <v>11</v>
      </c>
      <c r="D85" s="87" t="s">
        <v>166</v>
      </c>
      <c r="E85" s="20">
        <v>124</v>
      </c>
      <c r="F85" s="20">
        <v>39</v>
      </c>
      <c r="G85" s="23">
        <f t="shared" si="3"/>
        <v>163</v>
      </c>
      <c r="H85" s="24"/>
      <c r="I85" s="24"/>
    </row>
    <row r="86" s="3" customFormat="1" ht="24" spans="1:63">
      <c r="A86" s="30"/>
      <c r="B86" s="26" t="s">
        <v>100</v>
      </c>
      <c r="C86" s="26" t="s">
        <v>11</v>
      </c>
      <c r="D86" s="86" t="s">
        <v>167</v>
      </c>
      <c r="E86" s="26">
        <v>85</v>
      </c>
      <c r="F86" s="26">
        <v>41</v>
      </c>
      <c r="G86" s="28">
        <f t="shared" si="3"/>
        <v>126</v>
      </c>
      <c r="H86" s="29"/>
      <c r="I86" s="29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ht="28.8" spans="1:9">
      <c r="A87" s="88" t="s">
        <v>168</v>
      </c>
      <c r="B87" s="20" t="s">
        <v>169</v>
      </c>
      <c r="C87" s="21" t="s">
        <v>11</v>
      </c>
      <c r="D87" s="44" t="s">
        <v>170</v>
      </c>
      <c r="E87" s="20">
        <v>22</v>
      </c>
      <c r="F87" s="20">
        <v>159</v>
      </c>
      <c r="G87" s="23">
        <f t="shared" si="3"/>
        <v>181</v>
      </c>
      <c r="H87" s="24" t="s">
        <v>171</v>
      </c>
      <c r="I87" s="24"/>
    </row>
    <row r="88" s="11" customFormat="1" ht="28.8" spans="1:63">
      <c r="A88" s="89" t="s">
        <v>172</v>
      </c>
      <c r="B88" s="90"/>
      <c r="C88" s="90" t="s">
        <v>11</v>
      </c>
      <c r="D88" s="91"/>
      <c r="E88" s="90">
        <v>1211</v>
      </c>
      <c r="F88" s="90">
        <v>737</v>
      </c>
      <c r="G88" s="92">
        <f t="shared" si="3"/>
        <v>1948</v>
      </c>
      <c r="H88" s="93"/>
      <c r="I88" s="9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ht="35" customHeight="1" spans="1:9">
      <c r="A89" s="94" t="s">
        <v>173</v>
      </c>
      <c r="B89" s="94"/>
      <c r="C89" s="94"/>
      <c r="D89" s="94"/>
      <c r="E89" s="95">
        <f>SUM(E3:E88)</f>
        <v>4593</v>
      </c>
      <c r="F89" s="95">
        <f>SUM(F3:F88)</f>
        <v>5141</v>
      </c>
      <c r="G89" s="95">
        <f>SUM(G3:G88)</f>
        <v>9734</v>
      </c>
      <c r="H89" s="44" t="s">
        <v>174</v>
      </c>
      <c r="I89" s="44"/>
    </row>
    <row r="90" spans="4:7">
      <c r="D90" s="96"/>
      <c r="E90" s="97"/>
      <c r="F90" s="97"/>
      <c r="G90" s="97"/>
    </row>
  </sheetData>
  <mergeCells count="28">
    <mergeCell ref="E1:G1"/>
    <mergeCell ref="H87:I87"/>
    <mergeCell ref="H88:I88"/>
    <mergeCell ref="A89:D89"/>
    <mergeCell ref="H89:I89"/>
    <mergeCell ref="A1:A2"/>
    <mergeCell ref="A3:A12"/>
    <mergeCell ref="A13:A17"/>
    <mergeCell ref="A18:A25"/>
    <mergeCell ref="A26:A37"/>
    <mergeCell ref="A38:A42"/>
    <mergeCell ref="A43:A52"/>
    <mergeCell ref="A53:A63"/>
    <mergeCell ref="A64:A80"/>
    <mergeCell ref="A81:A86"/>
    <mergeCell ref="B1:B2"/>
    <mergeCell ref="C1:C2"/>
    <mergeCell ref="D1:D2"/>
    <mergeCell ref="H13:I17"/>
    <mergeCell ref="H1:I2"/>
    <mergeCell ref="H3:I12"/>
    <mergeCell ref="H53:I63"/>
    <mergeCell ref="H38:I42"/>
    <mergeCell ref="H18:I25"/>
    <mergeCell ref="H26:I37"/>
    <mergeCell ref="H43:I52"/>
    <mergeCell ref="H81:I86"/>
    <mergeCell ref="H64:I80"/>
  </mergeCells>
  <pageMargins left="0.7" right="0.7" top="0.75" bottom="0.75" header="0.3" footer="0.3"/>
  <pageSetup paperSize="9" scale="37" fitToHeight="0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WPS_1551436610</cp:lastModifiedBy>
  <dcterms:created xsi:type="dcterms:W3CDTF">2018-09-11T08:04:00Z</dcterms:created>
  <cp:lastPrinted>2020-09-09T08:09:00Z</cp:lastPrinted>
  <dcterms:modified xsi:type="dcterms:W3CDTF">2022-10-09T13:29:58Z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5DA3A41C9CDF45A2B1A19C3BEF248CD9</vt:lpwstr>
  </property>
  <property fmtid="{D5CDD505-2E9C-101B-9397-08002B2CF9AE}" pid="3" name="KSOProductBuildVer">
    <vt:lpwstr>2052-11.1.0.12358</vt:lpwstr>
  </property>
</Properties>
</file>